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LS520Dd75\admin\★共有★高体連\■令和７年度東京都高体連\29_指導者養成講習会\【様式】指導者講習会\"/>
    </mc:Choice>
  </mc:AlternateContent>
  <xr:revisionPtr revIDLastSave="0" documentId="13_ncr:1_{C44B673B-4E44-4BE0-BA54-D0612F49F456}" xr6:coauthVersionLast="47" xr6:coauthVersionMax="47" xr10:uidLastSave="{00000000-0000-0000-0000-000000000000}"/>
  <bookViews>
    <workbookView xWindow="-110" yWindow="-110" windowWidth="19420" windowHeight="11500" tabRatio="675" xr2:uid="{B656C2B5-72E2-445B-B349-C0AD326DB967}"/>
  </bookViews>
  <sheets>
    <sheet name="①細案" sheetId="8" r:id="rId1"/>
    <sheet name="②報告書" sheetId="9" r:id="rId2"/>
    <sheet name="③集計表" sheetId="3" r:id="rId3"/>
    <sheet name="領収証-1" sheetId="4" r:id="rId4"/>
    <sheet name="領収証-2（講師・助手用）" sheetId="5" r:id="rId5"/>
    <sheet name="領収証-2（法人用）" sheetId="7" r:id="rId6"/>
  </sheets>
  <definedNames>
    <definedName name="_xlnm.Print_Area" localSheetId="4">'領収証-2（講師・助手用）'!$A$1:$J$33</definedName>
    <definedName name="_xlnm.Print_Area" localSheetId="5">'領収証-2（法人用）'!$A$1:$H$28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7" i="9" l="1"/>
  <c r="H16" i="5"/>
  <c r="F16" i="5"/>
  <c r="J25" i="9"/>
  <c r="K37" i="8"/>
  <c r="J31" i="8"/>
  <c r="F31" i="8"/>
  <c r="K29" i="8" s="1"/>
  <c r="J31" i="9"/>
  <c r="F31" i="9"/>
  <c r="M37" i="8"/>
  <c r="M37" i="9"/>
  <c r="I28" i="9"/>
  <c r="I27" i="9"/>
  <c r="J27" i="9" s="1"/>
  <c r="K27" i="9" s="1"/>
  <c r="I25" i="9"/>
  <c r="I28" i="8"/>
  <c r="I27" i="8"/>
  <c r="I25" i="8"/>
  <c r="J25" i="8" s="1"/>
  <c r="K24" i="8" s="1"/>
  <c r="K24" i="9" l="1"/>
  <c r="K29" i="9"/>
  <c r="J28" i="9"/>
  <c r="K28" i="9" s="1"/>
  <c r="J27" i="8"/>
  <c r="K27" i="8" s="1"/>
  <c r="J28" i="8"/>
  <c r="K28" i="8" s="1"/>
  <c r="E26" i="4" l="1"/>
  <c r="E16" i="3"/>
  <c r="E17" i="3" s="1"/>
  <c r="D16" i="3"/>
  <c r="D17" i="3" s="1"/>
  <c r="F15" i="3"/>
  <c r="F14" i="3"/>
  <c r="F12" i="3"/>
  <c r="F11" i="3"/>
  <c r="F10" i="3"/>
  <c r="F9" i="3"/>
  <c r="F16" i="3" s="1"/>
  <c r="F8" i="3"/>
  <c r="F1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L22" authorId="0" shapeId="0" xr:uid="{163C04B5-7143-4FBA-BC1D-588E5FE9908B}">
      <text>
        <r>
          <rPr>
            <b/>
            <sz val="9"/>
            <color indexed="81"/>
            <rFont val="ＭＳ Ｐゴシック"/>
            <family val="3"/>
            <charset val="128"/>
          </rPr>
          <t>USER:</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L22" authorId="0" shapeId="0" xr:uid="{07968839-0978-4A19-AD32-744268AA58D6}">
      <text>
        <r>
          <rPr>
            <b/>
            <sz val="9"/>
            <color indexed="81"/>
            <rFont val="ＭＳ Ｐゴシック"/>
            <family val="3"/>
            <charset val="128"/>
          </rPr>
          <t>USER:</t>
        </r>
        <r>
          <rPr>
            <sz val="9"/>
            <color indexed="81"/>
            <rFont val="ＭＳ Ｐゴシック"/>
            <family val="3"/>
            <charset val="128"/>
          </rPr>
          <t xml:space="preserve">
</t>
        </r>
      </text>
    </comment>
  </commentList>
</comments>
</file>

<file path=xl/sharedStrings.xml><?xml version="1.0" encoding="utf-8"?>
<sst xmlns="http://schemas.openxmlformats.org/spreadsheetml/2006/main" count="280" uniqueCount="183">
  <si>
    <t>(様式：講習会ー１）</t>
    <rPh sb="1" eb="3">
      <t>ヨウシキ</t>
    </rPh>
    <rPh sb="4" eb="6">
      <t>コウシュウ</t>
    </rPh>
    <rPh sb="6" eb="7">
      <t>カイ</t>
    </rPh>
    <phoneticPr fontId="3"/>
  </si>
  <si>
    <t>　　      ↓いずれかに○をする</t>
    <phoneticPr fontId="3"/>
  </si>
  <si>
    <t>令和●年　●  月 ●日</t>
    <rPh sb="0" eb="1">
      <t>レイ</t>
    </rPh>
    <rPh sb="1" eb="2">
      <t>ワ</t>
    </rPh>
    <rPh sb="3" eb="4">
      <t>ネン</t>
    </rPh>
    <rPh sb="8" eb="9">
      <t>ツキ</t>
    </rPh>
    <rPh sb="11" eb="12">
      <t>ヒ</t>
    </rPh>
    <phoneticPr fontId="3"/>
  </si>
  <si>
    <t>令和●年度 指導者養成講習会  　</t>
    <rPh sb="0" eb="1">
      <t>レイ</t>
    </rPh>
    <rPh sb="1" eb="2">
      <t>ワ</t>
    </rPh>
    <rPh sb="3" eb="5">
      <t>ネンド</t>
    </rPh>
    <rPh sb="4" eb="5">
      <t>ド</t>
    </rPh>
    <rPh sb="6" eb="9">
      <t>シドウシャ</t>
    </rPh>
    <rPh sb="9" eb="11">
      <t>ヨウセイ</t>
    </rPh>
    <rPh sb="11" eb="13">
      <t>コウシュウ</t>
    </rPh>
    <rPh sb="13" eb="14">
      <t>カイ</t>
    </rPh>
    <phoneticPr fontId="3"/>
  </si>
  <si>
    <t xml:space="preserve">　　 （  ○  ）実施細案   </t>
    <phoneticPr fontId="3"/>
  </si>
  <si>
    <t>　講習会 第 1 回　</t>
    <rPh sb="1" eb="3">
      <t>コウシュウ</t>
    </rPh>
    <rPh sb="3" eb="4">
      <t>カイ</t>
    </rPh>
    <rPh sb="5" eb="6">
      <t>ダイ</t>
    </rPh>
    <rPh sb="9" eb="10">
      <t>カイ</t>
    </rPh>
    <phoneticPr fontId="3"/>
  </si>
  <si>
    <t>　　 　　　　　  　　　　　　　　  　　</t>
    <phoneticPr fontId="3"/>
  </si>
  <si>
    <t>　　 （       ）実施報告書</t>
    <phoneticPr fontId="3"/>
  </si>
  <si>
    <t>専門部名</t>
    <rPh sb="0" eb="2">
      <t>センモン</t>
    </rPh>
    <rPh sb="2" eb="3">
      <t>ブ</t>
    </rPh>
    <rPh sb="3" eb="4">
      <t>メイ</t>
    </rPh>
    <phoneticPr fontId="3"/>
  </si>
  <si>
    <t>(No, ○○）　□□□専門部</t>
    <rPh sb="12" eb="13">
      <t>セン</t>
    </rPh>
    <rPh sb="13" eb="14">
      <t>モン</t>
    </rPh>
    <rPh sb="14" eb="15">
      <t>ブ</t>
    </rPh>
    <phoneticPr fontId="3"/>
  </si>
  <si>
    <t>部長名</t>
    <rPh sb="0" eb="2">
      <t>ブチョウ</t>
    </rPh>
    <rPh sb="2" eb="3">
      <t>メイ</t>
    </rPh>
    <phoneticPr fontId="3"/>
  </si>
  <si>
    <t>○○　○○</t>
    <phoneticPr fontId="3"/>
  </si>
  <si>
    <t>㊞</t>
    <phoneticPr fontId="3"/>
  </si>
  <si>
    <t>開催日時</t>
    <rPh sb="0" eb="3">
      <t>カイサイビ</t>
    </rPh>
    <rPh sb="3" eb="4">
      <t>ジ</t>
    </rPh>
    <phoneticPr fontId="3"/>
  </si>
  <si>
    <t>令和●年 ●月 ●　日　（ 土 ）</t>
    <rPh sb="0" eb="1">
      <t>レイ</t>
    </rPh>
    <rPh sb="1" eb="2">
      <t>ワ</t>
    </rPh>
    <rPh sb="3" eb="4">
      <t>ネン</t>
    </rPh>
    <rPh sb="6" eb="7">
      <t>ガツ</t>
    </rPh>
    <rPh sb="10" eb="11">
      <t>ヒ</t>
    </rPh>
    <rPh sb="14" eb="15">
      <t>ツチ</t>
    </rPh>
    <phoneticPr fontId="3"/>
  </si>
  <si>
    <t xml:space="preserve">        13  ：  00  ～  15  ：  00          </t>
    <phoneticPr fontId="3"/>
  </si>
  <si>
    <t>会場</t>
    <rPh sb="0" eb="2">
      <t>カイジョウ</t>
    </rPh>
    <phoneticPr fontId="3"/>
  </si>
  <si>
    <t>○○○区△△体育館</t>
    <rPh sb="3" eb="4">
      <t>ク</t>
    </rPh>
    <phoneticPr fontId="3"/>
  </si>
  <si>
    <t>対象</t>
    <rPh sb="0" eb="2">
      <t>タイショウ</t>
    </rPh>
    <phoneticPr fontId="3"/>
  </si>
  <si>
    <t>地区</t>
    <rPh sb="0" eb="2">
      <t>チク</t>
    </rPh>
    <phoneticPr fontId="3"/>
  </si>
  <si>
    <t>参加人数</t>
    <rPh sb="0" eb="2">
      <t>サンカ</t>
    </rPh>
    <rPh sb="2" eb="4">
      <t>ニンズウ</t>
    </rPh>
    <phoneticPr fontId="3"/>
  </si>
  <si>
    <t>〇〇</t>
    <phoneticPr fontId="3"/>
  </si>
  <si>
    <t>人</t>
    <rPh sb="0" eb="1">
      <t>ニン</t>
    </rPh>
    <phoneticPr fontId="3"/>
  </si>
  <si>
    <t>参加者区分</t>
    <rPh sb="0" eb="3">
      <t>サンカシャ</t>
    </rPh>
    <rPh sb="3" eb="5">
      <t>クブン</t>
    </rPh>
    <phoneticPr fontId="3"/>
  </si>
  <si>
    <t>顧問教諭　　　　          　　　部活動指導員　　　          　　　外部指導員</t>
    <rPh sb="0" eb="2">
      <t>コモン</t>
    </rPh>
    <rPh sb="2" eb="4">
      <t>キョウユ</t>
    </rPh>
    <rPh sb="21" eb="22">
      <t>ブ</t>
    </rPh>
    <rPh sb="22" eb="24">
      <t>カツドウ</t>
    </rPh>
    <rPh sb="24" eb="27">
      <t>シドウイン</t>
    </rPh>
    <rPh sb="43" eb="45">
      <t>ガイブ</t>
    </rPh>
    <rPh sb="45" eb="48">
      <t>シドウイン</t>
    </rPh>
    <phoneticPr fontId="3"/>
  </si>
  <si>
    <t>講師・助手</t>
    <rPh sb="0" eb="2">
      <t>コウシ</t>
    </rPh>
    <rPh sb="3" eb="5">
      <t>ジョシュ</t>
    </rPh>
    <phoneticPr fontId="3"/>
  </si>
  <si>
    <t>氏名</t>
    <rPh sb="0" eb="2">
      <t>シメイ</t>
    </rPh>
    <phoneticPr fontId="3"/>
  </si>
  <si>
    <t>所属</t>
    <rPh sb="0" eb="2">
      <t>ショゾク</t>
    </rPh>
    <phoneticPr fontId="3"/>
  </si>
  <si>
    <t>○　 　○○</t>
  </si>
  <si>
    <t>○○○大学　教授</t>
    <rPh sb="3" eb="5">
      <t>ダイガク</t>
    </rPh>
    <rPh sb="6" eb="8">
      <t>キョウジュ</t>
    </rPh>
    <phoneticPr fontId="3"/>
  </si>
  <si>
    <t>□　　 □□</t>
  </si>
  <si>
    <t>△△△高等学校　教諭</t>
    <rPh sb="3" eb="5">
      <t>コウトウ</t>
    </rPh>
    <rPh sb="5" eb="7">
      <t>ガッコウ</t>
    </rPh>
    <rPh sb="8" eb="10">
      <t>キョウユ</t>
    </rPh>
    <phoneticPr fontId="3"/>
  </si>
  <si>
    <t>★　★★★</t>
  </si>
  <si>
    <t>□□□高等学校　教諭</t>
    <rPh sb="3" eb="5">
      <t>コウトウ</t>
    </rPh>
    <rPh sb="5" eb="7">
      <t>ガッコウ</t>
    </rPh>
    <rPh sb="8" eb="10">
      <t>キョウユ</t>
    </rPh>
    <phoneticPr fontId="3"/>
  </si>
  <si>
    <t>運営委員</t>
    <rPh sb="0" eb="2">
      <t>ウンエイ</t>
    </rPh>
    <rPh sb="2" eb="4">
      <t>イイン</t>
    </rPh>
    <phoneticPr fontId="3"/>
  </si>
  <si>
    <t>所属・役職</t>
    <rPh sb="0" eb="2">
      <t>ショゾク</t>
    </rPh>
    <rPh sb="3" eb="5">
      <t>ヤクショク</t>
    </rPh>
    <phoneticPr fontId="3"/>
  </si>
  <si>
    <t>○○○高等学校　教諭</t>
    <rPh sb="3" eb="5">
      <t>コウトウ</t>
    </rPh>
    <rPh sb="5" eb="7">
      <t>ガッコウ</t>
    </rPh>
    <rPh sb="8" eb="10">
      <t>キョウユ</t>
    </rPh>
    <phoneticPr fontId="3"/>
  </si>
  <si>
    <t>××　××</t>
    <phoneticPr fontId="3"/>
  </si>
  <si>
    <t>×××高等学校　教諭</t>
    <rPh sb="3" eb="5">
      <t>コウトウ</t>
    </rPh>
    <rPh sb="5" eb="7">
      <t>ガッコウ</t>
    </rPh>
    <rPh sb="8" eb="10">
      <t>キョウユ</t>
    </rPh>
    <phoneticPr fontId="3"/>
  </si>
  <si>
    <t>◇◇　◇◇</t>
    <phoneticPr fontId="3"/>
  </si>
  <si>
    <t>◇◇◇高等学校　教諭</t>
    <rPh sb="3" eb="5">
      <t>コウトウ</t>
    </rPh>
    <rPh sb="5" eb="7">
      <t>ガッコウ</t>
    </rPh>
    <rPh sb="8" eb="10">
      <t>キョウユ</t>
    </rPh>
    <phoneticPr fontId="3"/>
  </si>
  <si>
    <t>指導者講習会内容
（報告書のみ記入）</t>
    <rPh sb="0" eb="2">
      <t>シドウ</t>
    </rPh>
    <rPh sb="2" eb="3">
      <t>シャ</t>
    </rPh>
    <rPh sb="3" eb="5">
      <t>コウシュウ</t>
    </rPh>
    <rPh sb="5" eb="6">
      <t>カイ</t>
    </rPh>
    <rPh sb="6" eb="8">
      <t>ナイヨウ</t>
    </rPh>
    <rPh sb="10" eb="13">
      <t>ホウコクショ</t>
    </rPh>
    <rPh sb="15" eb="17">
      <t>キニュウ</t>
    </rPh>
    <phoneticPr fontId="3"/>
  </si>
  <si>
    <t>（例）令和●年　6月9日から日程を変更する。</t>
    <rPh sb="1" eb="2">
      <t>レイ</t>
    </rPh>
    <rPh sb="3" eb="4">
      <t>レイ</t>
    </rPh>
    <rPh sb="4" eb="5">
      <t>ワ</t>
    </rPh>
    <rPh sb="6" eb="7">
      <t>ネン</t>
    </rPh>
    <rPh sb="9" eb="10">
      <t>ガツ</t>
    </rPh>
    <rPh sb="11" eb="12">
      <t>ニチ</t>
    </rPh>
    <rPh sb="14" eb="16">
      <t>ニッテイ</t>
    </rPh>
    <rPh sb="17" eb="19">
      <t>ヘンコウ</t>
    </rPh>
    <phoneticPr fontId="3"/>
  </si>
  <si>
    <t>経費</t>
    <rPh sb="0" eb="2">
      <t>ケイヒ</t>
    </rPh>
    <phoneticPr fontId="3"/>
  </si>
  <si>
    <t>科　　　目</t>
    <rPh sb="0" eb="1">
      <t>カ</t>
    </rPh>
    <rPh sb="4" eb="5">
      <t>メ</t>
    </rPh>
    <phoneticPr fontId="3"/>
  </si>
  <si>
    <t>内　　　　　　　訳</t>
    <rPh sb="0" eb="1">
      <t>ウチ</t>
    </rPh>
    <rPh sb="8" eb="9">
      <t>ヤク</t>
    </rPh>
    <phoneticPr fontId="3"/>
  </si>
  <si>
    <t>金　　　　額</t>
    <rPh sb="0" eb="1">
      <t>キン</t>
    </rPh>
    <rPh sb="5" eb="6">
      <t>ガク</t>
    </rPh>
    <phoneticPr fontId="3"/>
  </si>
  <si>
    <t>単価</t>
    <rPh sb="0" eb="2">
      <t>タンカ</t>
    </rPh>
    <phoneticPr fontId="3"/>
  </si>
  <si>
    <t>時間</t>
    <rPh sb="0" eb="2">
      <t>ジカン</t>
    </rPh>
    <phoneticPr fontId="3"/>
  </si>
  <si>
    <t>総支給額</t>
    <rPh sb="0" eb="1">
      <t>ソウ</t>
    </rPh>
    <rPh sb="1" eb="4">
      <t>シキュウガク</t>
    </rPh>
    <phoneticPr fontId="3"/>
  </si>
  <si>
    <t>源泉徴収税</t>
    <rPh sb="0" eb="2">
      <t>ゲンセン</t>
    </rPh>
    <rPh sb="2" eb="4">
      <t>チョウシュウ</t>
    </rPh>
    <rPh sb="4" eb="5">
      <t>ゼイ</t>
    </rPh>
    <phoneticPr fontId="3"/>
  </si>
  <si>
    <t>支払額（都）＊１</t>
    <rPh sb="0" eb="1">
      <t>ササ</t>
    </rPh>
    <rPh sb="1" eb="2">
      <t>バライ</t>
    </rPh>
    <rPh sb="2" eb="3">
      <t>ガク</t>
    </rPh>
    <rPh sb="4" eb="5">
      <t>ト</t>
    </rPh>
    <phoneticPr fontId="3"/>
  </si>
  <si>
    <t>支払額（他）＊２</t>
    <rPh sb="0" eb="1">
      <t>ササ</t>
    </rPh>
    <rPh sb="1" eb="2">
      <t>バライ</t>
    </rPh>
    <rPh sb="2" eb="3">
      <t>ガク</t>
    </rPh>
    <rPh sb="4" eb="5">
      <t>タ</t>
    </rPh>
    <phoneticPr fontId="3"/>
  </si>
  <si>
    <t>報償費
（講師）</t>
    <rPh sb="0" eb="2">
      <t>ホウショウ</t>
    </rPh>
    <rPh sb="2" eb="3">
      <t>ヒ</t>
    </rPh>
    <rPh sb="5" eb="7">
      <t>コウシ</t>
    </rPh>
    <phoneticPr fontId="3"/>
  </si>
  <si>
    <t>10.21パーセント</t>
    <phoneticPr fontId="3"/>
  </si>
  <si>
    <t>○ 　　○○</t>
  </si>
  <si>
    <t xml:space="preserve"> 参加人数割増し…5割
 遠隔地割増し…1時間</t>
    <rPh sb="5" eb="6">
      <t>ワ</t>
    </rPh>
    <rPh sb="6" eb="7">
      <t>マ</t>
    </rPh>
    <rPh sb="10" eb="11">
      <t>ワリ</t>
    </rPh>
    <rPh sb="16" eb="17">
      <t>ワ</t>
    </rPh>
    <rPh sb="17" eb="18">
      <t>マ</t>
    </rPh>
    <rPh sb="21" eb="23">
      <t>ジカン</t>
    </rPh>
    <phoneticPr fontId="3"/>
  </si>
  <si>
    <t>報償費
（助手）</t>
    <rPh sb="0" eb="2">
      <t>ホウショウ</t>
    </rPh>
    <rPh sb="2" eb="3">
      <t>ヒ</t>
    </rPh>
    <rPh sb="5" eb="7">
      <t>ジョシュ</t>
    </rPh>
    <phoneticPr fontId="3"/>
  </si>
  <si>
    <t>★　★★★</t>
    <phoneticPr fontId="3"/>
  </si>
  <si>
    <t>日当</t>
    <rPh sb="0" eb="2">
      <t>ニットウ</t>
    </rPh>
    <phoneticPr fontId="3"/>
  </si>
  <si>
    <t>交通費</t>
    <rPh sb="0" eb="3">
      <t>コウツウヒ</t>
    </rPh>
    <phoneticPr fontId="3"/>
  </si>
  <si>
    <t>一般需用費</t>
    <rPh sb="0" eb="2">
      <t>イッパン</t>
    </rPh>
    <rPh sb="2" eb="5">
      <t>ジュヨウヒ</t>
    </rPh>
    <phoneticPr fontId="3"/>
  </si>
  <si>
    <t>　セロテープ( 150円×2 )　ボールペン( 100円×9 )
　配布資料用コピー用紙 ( 500円×2 ) 　1,000 円</t>
    <rPh sb="11" eb="12">
      <t>エン</t>
    </rPh>
    <rPh sb="27" eb="28">
      <t>エン</t>
    </rPh>
    <rPh sb="34" eb="35">
      <t>クバ</t>
    </rPh>
    <rPh sb="35" eb="36">
      <t>ヌノ</t>
    </rPh>
    <rPh sb="36" eb="39">
      <t>シリョウヨウ</t>
    </rPh>
    <rPh sb="42" eb="44">
      <t>ヨウシ</t>
    </rPh>
    <rPh sb="50" eb="51">
      <t>エン</t>
    </rPh>
    <rPh sb="63" eb="64">
      <t>エン</t>
    </rPh>
    <phoneticPr fontId="3"/>
  </si>
  <si>
    <t>役務費</t>
    <rPh sb="0" eb="2">
      <t>エキム</t>
    </rPh>
    <rPh sb="2" eb="3">
      <t>ヒ</t>
    </rPh>
    <phoneticPr fontId="3"/>
  </si>
  <si>
    <t>　講師連絡の為の郵券代</t>
    <phoneticPr fontId="3"/>
  </si>
  <si>
    <t>使用料及賃借料</t>
    <rPh sb="0" eb="3">
      <t>シヨウリョウ</t>
    </rPh>
    <rPh sb="3" eb="4">
      <t>オヨ</t>
    </rPh>
    <rPh sb="4" eb="6">
      <t>チンシャク</t>
    </rPh>
    <rPh sb="6" eb="7">
      <t>リョウ</t>
    </rPh>
    <phoneticPr fontId="3"/>
  </si>
  <si>
    <t>　△△体育館使用料　10,000 円 、　機材賃借料　10,000 円</t>
    <rPh sb="6" eb="9">
      <t>シヨウリョウ</t>
    </rPh>
    <rPh sb="17" eb="18">
      <t>エン</t>
    </rPh>
    <rPh sb="21" eb="23">
      <t>キザイ</t>
    </rPh>
    <rPh sb="23" eb="25">
      <t>チンシャク</t>
    </rPh>
    <rPh sb="25" eb="26">
      <t>リョウ</t>
    </rPh>
    <rPh sb="34" eb="35">
      <t>エン</t>
    </rPh>
    <phoneticPr fontId="3"/>
  </si>
  <si>
    <t>合　　　計</t>
    <rPh sb="0" eb="1">
      <t>ゴウ</t>
    </rPh>
    <rPh sb="4" eb="5">
      <t>ケイ</t>
    </rPh>
    <phoneticPr fontId="3"/>
  </si>
  <si>
    <t>＊１　支払額（都）・・・東京都の分担金から支払を行ったもの</t>
    <rPh sb="3" eb="5">
      <t>シハライ</t>
    </rPh>
    <rPh sb="5" eb="6">
      <t>ガク</t>
    </rPh>
    <rPh sb="7" eb="8">
      <t>ト</t>
    </rPh>
    <rPh sb="12" eb="14">
      <t>トウキョウ</t>
    </rPh>
    <rPh sb="14" eb="15">
      <t>ト</t>
    </rPh>
    <rPh sb="16" eb="19">
      <t>ブンタンキン</t>
    </rPh>
    <rPh sb="21" eb="23">
      <t>シハライ</t>
    </rPh>
    <rPh sb="24" eb="25">
      <t>オコナ</t>
    </rPh>
    <phoneticPr fontId="3"/>
  </si>
  <si>
    <t>＊２　支払額（他）・・・東京都の分担金以外（専門部分担金等）から支払を行ったもの</t>
    <rPh sb="3" eb="5">
      <t>シハライ</t>
    </rPh>
    <rPh sb="5" eb="6">
      <t>ガク</t>
    </rPh>
    <rPh sb="7" eb="8">
      <t>タ</t>
    </rPh>
    <rPh sb="12" eb="14">
      <t>トウキョウ</t>
    </rPh>
    <rPh sb="14" eb="15">
      <t>ト</t>
    </rPh>
    <rPh sb="16" eb="19">
      <t>ブンタンキン</t>
    </rPh>
    <rPh sb="19" eb="21">
      <t>イガイ</t>
    </rPh>
    <rPh sb="22" eb="24">
      <t>センモン</t>
    </rPh>
    <rPh sb="24" eb="25">
      <t>ブ</t>
    </rPh>
    <rPh sb="25" eb="28">
      <t>ブンタンキン</t>
    </rPh>
    <rPh sb="28" eb="29">
      <t>トウ</t>
    </rPh>
    <rPh sb="32" eb="34">
      <t>シハライ</t>
    </rPh>
    <rPh sb="35" eb="36">
      <t>オコナ</t>
    </rPh>
    <phoneticPr fontId="3"/>
  </si>
  <si>
    <t>令和●年 ● 月 ● 日</t>
    <rPh sb="0" eb="1">
      <t>レイ</t>
    </rPh>
    <rPh sb="1" eb="2">
      <t>ワ</t>
    </rPh>
    <rPh sb="3" eb="4">
      <t>ネン</t>
    </rPh>
    <rPh sb="7" eb="8">
      <t>ツキ</t>
    </rPh>
    <rPh sb="11" eb="12">
      <t>ヒ</t>
    </rPh>
    <phoneticPr fontId="3"/>
  </si>
  <si>
    <t>令和●年 指導者養成講習会  　</t>
    <rPh sb="0" eb="1">
      <t>レイ</t>
    </rPh>
    <rPh sb="1" eb="2">
      <t>ワ</t>
    </rPh>
    <rPh sb="3" eb="4">
      <t>ネン</t>
    </rPh>
    <rPh sb="5" eb="8">
      <t>シドウシャ</t>
    </rPh>
    <rPh sb="8" eb="10">
      <t>ヨウセイ</t>
    </rPh>
    <rPh sb="10" eb="12">
      <t>コウシュウ</t>
    </rPh>
    <rPh sb="12" eb="13">
      <t>カイ</t>
    </rPh>
    <phoneticPr fontId="3"/>
  </si>
  <si>
    <t xml:space="preserve">     （ 　  　）実施細案   </t>
    <phoneticPr fontId="3"/>
  </si>
  <si>
    <t xml:space="preserve">     （  ○  ）実施報告書</t>
    <phoneticPr fontId="3"/>
  </si>
  <si>
    <t>令和３年● 月● 日　（ 土 ）</t>
    <rPh sb="0" eb="1">
      <t>レイ</t>
    </rPh>
    <rPh sb="1" eb="2">
      <t>ワ</t>
    </rPh>
    <rPh sb="3" eb="4">
      <t>ネン</t>
    </rPh>
    <rPh sb="6" eb="7">
      <t>ガツ</t>
    </rPh>
    <rPh sb="9" eb="10">
      <t>ヒ</t>
    </rPh>
    <rPh sb="13" eb="14">
      <t>ツチ</t>
    </rPh>
    <phoneticPr fontId="3"/>
  </si>
  <si>
    <t>○○　○○</t>
  </si>
  <si>
    <t>　講習会内容を記入</t>
    <rPh sb="1" eb="3">
      <t>コウシュウ</t>
    </rPh>
    <rPh sb="3" eb="4">
      <t>カイ</t>
    </rPh>
    <rPh sb="4" eb="6">
      <t>ナイヨウ</t>
    </rPh>
    <rPh sb="7" eb="9">
      <t>キニュウ</t>
    </rPh>
    <phoneticPr fontId="3"/>
  </si>
  <si>
    <t>　</t>
    <phoneticPr fontId="3"/>
  </si>
  <si>
    <t>○ 　　○○</t>
    <phoneticPr fontId="3"/>
  </si>
  <si>
    <t xml:space="preserve">  参加人数割増し…5割
  遠隔地割増し…1時間</t>
    <rPh sb="6" eb="7">
      <t>ワ</t>
    </rPh>
    <rPh sb="7" eb="8">
      <t>マ</t>
    </rPh>
    <rPh sb="11" eb="12">
      <t>ワリ</t>
    </rPh>
    <rPh sb="18" eb="19">
      <t>ワ</t>
    </rPh>
    <rPh sb="19" eb="20">
      <t>マ</t>
    </rPh>
    <rPh sb="23" eb="25">
      <t>ジカン</t>
    </rPh>
    <phoneticPr fontId="3"/>
  </si>
  <si>
    <t>□　　 □□</t>
    <phoneticPr fontId="3"/>
  </si>
  <si>
    <t>(様式：集計－１)</t>
    <rPh sb="1" eb="3">
      <t>ヨウシキ</t>
    </rPh>
    <rPh sb="4" eb="6">
      <t>シュウケイ</t>
    </rPh>
    <phoneticPr fontId="3"/>
  </si>
  <si>
    <t>令和●年度　運動部活動指導者講習会　集計表</t>
    <rPh sb="0" eb="1">
      <t>レイ</t>
    </rPh>
    <rPh sb="1" eb="2">
      <t>ワ</t>
    </rPh>
    <rPh sb="3" eb="4">
      <t>ネン</t>
    </rPh>
    <rPh sb="6" eb="8">
      <t>ウンドウ</t>
    </rPh>
    <rPh sb="8" eb="9">
      <t>ブ</t>
    </rPh>
    <rPh sb="9" eb="11">
      <t>カツドウ</t>
    </rPh>
    <rPh sb="11" eb="14">
      <t>シドウシャ</t>
    </rPh>
    <rPh sb="14" eb="16">
      <t>コウシュウ</t>
    </rPh>
    <rPh sb="16" eb="17">
      <t>カイ</t>
    </rPh>
    <rPh sb="18" eb="20">
      <t>シュウケイ</t>
    </rPh>
    <rPh sb="20" eb="21">
      <t>ヒョウ</t>
    </rPh>
    <phoneticPr fontId="3"/>
  </si>
  <si>
    <t>令和●年 〇 月 〇 日</t>
    <rPh sb="0" eb="1">
      <t>レイ</t>
    </rPh>
    <rPh sb="1" eb="2">
      <t>ワ</t>
    </rPh>
    <rPh sb="3" eb="4">
      <t>ネン</t>
    </rPh>
    <rPh sb="7" eb="8">
      <t>ツキ</t>
    </rPh>
    <rPh sb="11" eb="12">
      <t>ニチ</t>
    </rPh>
    <phoneticPr fontId="3"/>
  </si>
  <si>
    <t xml:space="preserve">専門部名（No,○○）　□□□専門部     </t>
    <rPh sb="0" eb="2">
      <t>センモン</t>
    </rPh>
    <rPh sb="2" eb="4">
      <t>ブメイ</t>
    </rPh>
    <rPh sb="15" eb="16">
      <t>セン</t>
    </rPh>
    <rPh sb="16" eb="17">
      <t>モン</t>
    </rPh>
    <rPh sb="17" eb="18">
      <t>ブ</t>
    </rPh>
    <phoneticPr fontId="3"/>
  </si>
  <si>
    <t>東京都分担金　Ａ</t>
    <rPh sb="0" eb="2">
      <t>トウキョウ</t>
    </rPh>
    <rPh sb="2" eb="3">
      <t>ト</t>
    </rPh>
    <rPh sb="3" eb="6">
      <t>ブンタンキン</t>
    </rPh>
    <phoneticPr fontId="3"/>
  </si>
  <si>
    <t>他分担金（専門部分担金、他補助、参加料、雑収入等）　Ｂ</t>
    <rPh sb="0" eb="1">
      <t>タ</t>
    </rPh>
    <rPh sb="1" eb="4">
      <t>ブンタンキン</t>
    </rPh>
    <rPh sb="5" eb="7">
      <t>センモン</t>
    </rPh>
    <rPh sb="7" eb="8">
      <t>ブ</t>
    </rPh>
    <rPh sb="8" eb="11">
      <t>ブンタンキン</t>
    </rPh>
    <rPh sb="12" eb="13">
      <t>タ</t>
    </rPh>
    <rPh sb="13" eb="15">
      <t>ホジョ</t>
    </rPh>
    <rPh sb="16" eb="18">
      <t>サンカ</t>
    </rPh>
    <rPh sb="18" eb="19">
      <t>リョウ</t>
    </rPh>
    <rPh sb="20" eb="21">
      <t>ザツ</t>
    </rPh>
    <rPh sb="21" eb="23">
      <t>シュウニュウ</t>
    </rPh>
    <rPh sb="23" eb="24">
      <t>トウ</t>
    </rPh>
    <phoneticPr fontId="3"/>
  </si>
  <si>
    <t>Ａ＋Ｂ</t>
    <phoneticPr fontId="3"/>
  </si>
  <si>
    <t>予算額　　①</t>
    <rPh sb="0" eb="2">
      <t>ヨサン</t>
    </rPh>
    <rPh sb="2" eb="3">
      <t>ガク</t>
    </rPh>
    <phoneticPr fontId="3"/>
  </si>
  <si>
    <t>支払額</t>
    <rPh sb="0" eb="2">
      <t>シハライ</t>
    </rPh>
    <rPh sb="2" eb="3">
      <t>ガク</t>
    </rPh>
    <phoneticPr fontId="3"/>
  </si>
  <si>
    <t>指導者講習会 （第 １ 回）</t>
    <rPh sb="0" eb="3">
      <t>シドウシャ</t>
    </rPh>
    <rPh sb="3" eb="5">
      <t>コウシュウ</t>
    </rPh>
    <rPh sb="5" eb="6">
      <t>カイ</t>
    </rPh>
    <rPh sb="8" eb="9">
      <t>ダイ</t>
    </rPh>
    <rPh sb="12" eb="13">
      <t>カイ</t>
    </rPh>
    <phoneticPr fontId="3"/>
  </si>
  <si>
    <r>
      <t xml:space="preserve">令和３年 6 </t>
    </r>
    <r>
      <rPr>
        <sz val="11"/>
        <rFont val="ＭＳ Ｐゴシック"/>
        <family val="3"/>
        <charset val="128"/>
      </rPr>
      <t xml:space="preserve">月 </t>
    </r>
    <r>
      <rPr>
        <sz val="11"/>
        <color theme="1"/>
        <rFont val="游ゴシック"/>
        <family val="2"/>
        <charset val="128"/>
        <scheme val="minor"/>
      </rPr>
      <t xml:space="preserve">21 </t>
    </r>
    <r>
      <rPr>
        <sz val="11"/>
        <rFont val="ＭＳ Ｐゴシック"/>
        <family val="3"/>
        <charset val="128"/>
      </rPr>
      <t>日</t>
    </r>
    <rPh sb="0" eb="1">
      <t>レイ</t>
    </rPh>
    <rPh sb="1" eb="2">
      <t>ワ</t>
    </rPh>
    <rPh sb="3" eb="4">
      <t>ネン</t>
    </rPh>
    <rPh sb="7" eb="8">
      <t>ガツ</t>
    </rPh>
    <rPh sb="12" eb="13">
      <t>ニチ</t>
    </rPh>
    <phoneticPr fontId="3"/>
  </si>
  <si>
    <r>
      <t>指導者講習会 （第</t>
    </r>
    <r>
      <rPr>
        <sz val="11"/>
        <color theme="1"/>
        <rFont val="游ゴシック"/>
        <family val="2"/>
        <charset val="128"/>
        <scheme val="minor"/>
      </rPr>
      <t xml:space="preserve"> ２ </t>
    </r>
    <r>
      <rPr>
        <sz val="11"/>
        <rFont val="ＭＳ Ｐゴシック"/>
        <family val="3"/>
        <charset val="128"/>
      </rPr>
      <t>回）</t>
    </r>
    <rPh sb="0" eb="3">
      <t>シドウシャ</t>
    </rPh>
    <rPh sb="3" eb="5">
      <t>コウシュウ</t>
    </rPh>
    <rPh sb="5" eb="6">
      <t>カイ</t>
    </rPh>
    <rPh sb="8" eb="9">
      <t>ダイ</t>
    </rPh>
    <rPh sb="12" eb="13">
      <t>カイ</t>
    </rPh>
    <phoneticPr fontId="3"/>
  </si>
  <si>
    <r>
      <t xml:space="preserve">令和３年 7 </t>
    </r>
    <r>
      <rPr>
        <sz val="11"/>
        <rFont val="ＭＳ Ｐゴシック"/>
        <family val="3"/>
        <charset val="128"/>
      </rPr>
      <t>月</t>
    </r>
    <r>
      <rPr>
        <sz val="11"/>
        <color theme="1"/>
        <rFont val="游ゴシック"/>
        <family val="2"/>
        <charset val="128"/>
        <scheme val="minor"/>
      </rPr>
      <t xml:space="preserve"> 14 </t>
    </r>
    <r>
      <rPr>
        <sz val="11"/>
        <rFont val="ＭＳ Ｐゴシック"/>
        <family val="3"/>
        <charset val="128"/>
      </rPr>
      <t>日</t>
    </r>
    <rPh sb="0" eb="1">
      <t>レイ</t>
    </rPh>
    <rPh sb="1" eb="2">
      <t>ワ</t>
    </rPh>
    <rPh sb="3" eb="4">
      <t>ネン</t>
    </rPh>
    <rPh sb="7" eb="8">
      <t>ガツ</t>
    </rPh>
    <rPh sb="12" eb="13">
      <t>ニチ</t>
    </rPh>
    <phoneticPr fontId="3"/>
  </si>
  <si>
    <r>
      <t>指導者講習会 （第</t>
    </r>
    <r>
      <rPr>
        <sz val="11"/>
        <color theme="1"/>
        <rFont val="游ゴシック"/>
        <family val="2"/>
        <charset val="128"/>
        <scheme val="minor"/>
      </rPr>
      <t xml:space="preserve"> ３ </t>
    </r>
    <r>
      <rPr>
        <sz val="11"/>
        <rFont val="ＭＳ Ｐゴシック"/>
        <family val="3"/>
        <charset val="128"/>
      </rPr>
      <t>回）</t>
    </r>
    <rPh sb="0" eb="3">
      <t>シドウシャ</t>
    </rPh>
    <rPh sb="3" eb="5">
      <t>コウシュウ</t>
    </rPh>
    <rPh sb="5" eb="6">
      <t>カイ</t>
    </rPh>
    <rPh sb="8" eb="9">
      <t>ダイ</t>
    </rPh>
    <rPh sb="12" eb="13">
      <t>カイ</t>
    </rPh>
    <phoneticPr fontId="3"/>
  </si>
  <si>
    <r>
      <t xml:space="preserve">令和３年  8 </t>
    </r>
    <r>
      <rPr>
        <sz val="11"/>
        <rFont val="ＭＳ Ｐゴシック"/>
        <family val="3"/>
        <charset val="128"/>
      </rPr>
      <t>月</t>
    </r>
    <r>
      <rPr>
        <sz val="11"/>
        <color theme="1"/>
        <rFont val="游ゴシック"/>
        <family val="2"/>
        <charset val="128"/>
        <scheme val="minor"/>
      </rPr>
      <t xml:space="preserve"> 3 </t>
    </r>
    <r>
      <rPr>
        <sz val="11"/>
        <rFont val="ＭＳ Ｐゴシック"/>
        <family val="3"/>
        <charset val="128"/>
      </rPr>
      <t>日</t>
    </r>
    <rPh sb="0" eb="1">
      <t>レイ</t>
    </rPh>
    <rPh sb="1" eb="2">
      <t>ワ</t>
    </rPh>
    <rPh sb="3" eb="4">
      <t>ネン</t>
    </rPh>
    <rPh sb="8" eb="9">
      <t>ガツ</t>
    </rPh>
    <rPh sb="12" eb="13">
      <t>ニチ</t>
    </rPh>
    <phoneticPr fontId="3"/>
  </si>
  <si>
    <r>
      <t>指導者講習会 （第</t>
    </r>
    <r>
      <rPr>
        <sz val="11"/>
        <color theme="1"/>
        <rFont val="游ゴシック"/>
        <family val="2"/>
        <charset val="128"/>
        <scheme val="minor"/>
      </rPr>
      <t xml:space="preserve"> ４ </t>
    </r>
    <r>
      <rPr>
        <sz val="11"/>
        <rFont val="ＭＳ Ｐゴシック"/>
        <family val="3"/>
        <charset val="128"/>
      </rPr>
      <t>回）</t>
    </r>
    <rPh sb="0" eb="3">
      <t>シドウシャ</t>
    </rPh>
    <rPh sb="3" eb="5">
      <t>コウシュウ</t>
    </rPh>
    <rPh sb="5" eb="6">
      <t>カイ</t>
    </rPh>
    <rPh sb="8" eb="9">
      <t>ダイ</t>
    </rPh>
    <rPh sb="12" eb="13">
      <t>カイ</t>
    </rPh>
    <phoneticPr fontId="3"/>
  </si>
  <si>
    <r>
      <t xml:space="preserve">令和３年 9 </t>
    </r>
    <r>
      <rPr>
        <sz val="11"/>
        <rFont val="ＭＳ Ｐゴシック"/>
        <family val="3"/>
        <charset val="128"/>
      </rPr>
      <t>月</t>
    </r>
    <r>
      <rPr>
        <sz val="11"/>
        <color theme="1"/>
        <rFont val="游ゴシック"/>
        <family val="2"/>
        <charset val="128"/>
        <scheme val="minor"/>
      </rPr>
      <t xml:space="preserve"> 17 </t>
    </r>
    <r>
      <rPr>
        <sz val="11"/>
        <rFont val="ＭＳ Ｐゴシック"/>
        <family val="3"/>
        <charset val="128"/>
      </rPr>
      <t>日</t>
    </r>
    <rPh sb="0" eb="1">
      <t>レイ</t>
    </rPh>
    <rPh sb="1" eb="2">
      <t>ワ</t>
    </rPh>
    <rPh sb="3" eb="4">
      <t>ネン</t>
    </rPh>
    <rPh sb="7" eb="8">
      <t>ガツ</t>
    </rPh>
    <rPh sb="12" eb="13">
      <t>ニチ</t>
    </rPh>
    <phoneticPr fontId="3"/>
  </si>
  <si>
    <r>
      <t>指導者講習会 （第</t>
    </r>
    <r>
      <rPr>
        <sz val="11"/>
        <color theme="1"/>
        <rFont val="游ゴシック"/>
        <family val="2"/>
        <charset val="128"/>
        <scheme val="minor"/>
      </rPr>
      <t xml:space="preserve"> ５ </t>
    </r>
    <r>
      <rPr>
        <sz val="11"/>
        <rFont val="ＭＳ Ｐゴシック"/>
        <family val="3"/>
        <charset val="128"/>
      </rPr>
      <t>回）</t>
    </r>
    <rPh sb="0" eb="3">
      <t>シドウシャ</t>
    </rPh>
    <rPh sb="3" eb="5">
      <t>コウシュウ</t>
    </rPh>
    <rPh sb="5" eb="6">
      <t>カイ</t>
    </rPh>
    <rPh sb="8" eb="9">
      <t>ダイ</t>
    </rPh>
    <rPh sb="12" eb="13">
      <t>カイ</t>
    </rPh>
    <phoneticPr fontId="3"/>
  </si>
  <si>
    <r>
      <t>指導者講習会 （第</t>
    </r>
    <r>
      <rPr>
        <sz val="11"/>
        <color theme="1"/>
        <rFont val="游ゴシック"/>
        <family val="2"/>
        <charset val="128"/>
        <scheme val="minor"/>
      </rPr>
      <t xml:space="preserve">  </t>
    </r>
    <r>
      <rPr>
        <sz val="11"/>
        <rFont val="ＭＳ Ｐゴシック"/>
        <family val="3"/>
        <charset val="128"/>
      </rPr>
      <t>回）</t>
    </r>
    <rPh sb="0" eb="3">
      <t>シドウシャ</t>
    </rPh>
    <rPh sb="3" eb="5">
      <t>コウシュウ</t>
    </rPh>
    <rPh sb="5" eb="6">
      <t>カイ</t>
    </rPh>
    <rPh sb="8" eb="9">
      <t>ダイ</t>
    </rPh>
    <rPh sb="11" eb="12">
      <t>カイ</t>
    </rPh>
    <phoneticPr fontId="3"/>
  </si>
  <si>
    <t>支払額合計　　②</t>
    <rPh sb="0" eb="2">
      <t>シハライ</t>
    </rPh>
    <rPh sb="2" eb="3">
      <t>ガク</t>
    </rPh>
    <rPh sb="3" eb="5">
      <t>ゴウケイ</t>
    </rPh>
    <phoneticPr fontId="3"/>
  </si>
  <si>
    <t>予算額-支払額合計　　（①－②）</t>
    <rPh sb="0" eb="2">
      <t>ヨサン</t>
    </rPh>
    <rPh sb="2" eb="3">
      <t>ガク</t>
    </rPh>
    <rPh sb="4" eb="6">
      <t>シハライ</t>
    </rPh>
    <rPh sb="6" eb="7">
      <t>ガク</t>
    </rPh>
    <rPh sb="7" eb="9">
      <t>ゴウケイ</t>
    </rPh>
    <phoneticPr fontId="3"/>
  </si>
  <si>
    <t>(様式：領収証－1)</t>
    <rPh sb="1" eb="3">
      <t>ヨウシキ</t>
    </rPh>
    <rPh sb="4" eb="6">
      <t>リョウシュウ</t>
    </rPh>
    <rPh sb="6" eb="7">
      <t>ショウ</t>
    </rPh>
    <phoneticPr fontId="3"/>
  </si>
  <si>
    <t>指導者講習会</t>
    <rPh sb="0" eb="2">
      <t>シドウ</t>
    </rPh>
    <rPh sb="2" eb="3">
      <t>シャ</t>
    </rPh>
    <rPh sb="3" eb="5">
      <t>コウシュウ</t>
    </rPh>
    <rPh sb="5" eb="6">
      <t>カイ</t>
    </rPh>
    <phoneticPr fontId="3"/>
  </si>
  <si>
    <t>運 営 委 員 用</t>
    <rPh sb="0" eb="1">
      <t>ウン</t>
    </rPh>
    <rPh sb="2" eb="3">
      <t>エイ</t>
    </rPh>
    <rPh sb="4" eb="5">
      <t>イ</t>
    </rPh>
    <rPh sb="6" eb="7">
      <t>イン</t>
    </rPh>
    <rPh sb="8" eb="9">
      <t>ヨウ</t>
    </rPh>
    <phoneticPr fontId="3"/>
  </si>
  <si>
    <t>領収証</t>
    <phoneticPr fontId="3"/>
  </si>
  <si>
    <t>　　東京都高等学校体育連盟　</t>
    <rPh sb="2" eb="5">
      <t>トウキョウト</t>
    </rPh>
    <rPh sb="5" eb="7">
      <t>コウトウ</t>
    </rPh>
    <rPh sb="7" eb="9">
      <t>ガッコウ</t>
    </rPh>
    <rPh sb="9" eb="11">
      <t>タイイク</t>
    </rPh>
    <rPh sb="11" eb="13">
      <t>レンメイ</t>
    </rPh>
    <phoneticPr fontId="3"/>
  </si>
  <si>
    <t>運営委員 日当 （平日夜 ２，０００円、その他 ３，０００円）</t>
    <rPh sb="0" eb="2">
      <t>ウンエイ</t>
    </rPh>
    <rPh sb="2" eb="4">
      <t>イイン</t>
    </rPh>
    <rPh sb="5" eb="7">
      <t>ニットウ</t>
    </rPh>
    <rPh sb="9" eb="11">
      <t>ヘイジツ</t>
    </rPh>
    <rPh sb="11" eb="12">
      <t>ヨル</t>
    </rPh>
    <rPh sb="18" eb="19">
      <t>エン</t>
    </rPh>
    <rPh sb="22" eb="23">
      <t>タ</t>
    </rPh>
    <rPh sb="29" eb="30">
      <t>エン</t>
    </rPh>
    <phoneticPr fontId="3"/>
  </si>
  <si>
    <t>指導者講習会</t>
    <rPh sb="0" eb="3">
      <t>シドウシャ</t>
    </rPh>
    <rPh sb="3" eb="5">
      <t>コウシュウ</t>
    </rPh>
    <rPh sb="5" eb="6">
      <t>カイ</t>
    </rPh>
    <phoneticPr fontId="3"/>
  </si>
  <si>
    <t>支　給　金　額</t>
    <phoneticPr fontId="3"/>
  </si>
  <si>
    <t>総　支　給　額</t>
    <rPh sb="0" eb="1">
      <t>ソウ</t>
    </rPh>
    <rPh sb="2" eb="3">
      <t>ササ</t>
    </rPh>
    <rPh sb="4" eb="5">
      <t>キュウ</t>
    </rPh>
    <rPh sb="6" eb="7">
      <t>ガク</t>
    </rPh>
    <phoneticPr fontId="3"/>
  </si>
  <si>
    <t>[準備日]　令和３年　●月●日（金）</t>
    <rPh sb="6" eb="7">
      <t>レイ</t>
    </rPh>
    <rPh sb="7" eb="8">
      <t>ワ</t>
    </rPh>
    <rPh sb="9" eb="10">
      <t>ネン</t>
    </rPh>
    <rPh sb="16" eb="17">
      <t>キン</t>
    </rPh>
    <phoneticPr fontId="3"/>
  </si>
  <si>
    <t>円</t>
    <rPh sb="0" eb="1">
      <t>エン</t>
    </rPh>
    <phoneticPr fontId="3"/>
  </si>
  <si>
    <t xml:space="preserve"> ①</t>
    <phoneticPr fontId="3"/>
  </si>
  <si>
    <t>[実施日]　令和３年　●月●日（土）</t>
    <rPh sb="1" eb="3">
      <t>ジッシ</t>
    </rPh>
    <rPh sb="6" eb="7">
      <t>レイ</t>
    </rPh>
    <rPh sb="7" eb="8">
      <t>ワ</t>
    </rPh>
    <rPh sb="9" eb="10">
      <t>ネン</t>
    </rPh>
    <rPh sb="14" eb="15">
      <t>ニチ</t>
    </rPh>
    <rPh sb="16" eb="17">
      <t>ツチ</t>
    </rPh>
    <phoneticPr fontId="3"/>
  </si>
  <si>
    <t>運営委員 交通費 （実費）</t>
    <rPh sb="0" eb="2">
      <t>ウンエイ</t>
    </rPh>
    <rPh sb="2" eb="4">
      <t>イイン</t>
    </rPh>
    <rPh sb="5" eb="8">
      <t>コウツウヒ</t>
    </rPh>
    <rPh sb="10" eb="12">
      <t>ジッピ</t>
    </rPh>
    <phoneticPr fontId="3"/>
  </si>
  <si>
    <t>利用区間・交通機関記載</t>
    <rPh sb="0" eb="2">
      <t>リヨウ</t>
    </rPh>
    <rPh sb="2" eb="4">
      <t>クカン</t>
    </rPh>
    <rPh sb="5" eb="7">
      <t>コウツウ</t>
    </rPh>
    <rPh sb="7" eb="9">
      <t>キカン</t>
    </rPh>
    <rPh sb="9" eb="11">
      <t>キサイ</t>
    </rPh>
    <phoneticPr fontId="3"/>
  </si>
  <si>
    <t>支　給　金　額</t>
    <rPh sb="0" eb="1">
      <t>ササ</t>
    </rPh>
    <rPh sb="2" eb="3">
      <t>キュウ</t>
    </rPh>
    <rPh sb="4" eb="5">
      <t>キン</t>
    </rPh>
    <rPh sb="6" eb="7">
      <t>ガク</t>
    </rPh>
    <phoneticPr fontId="3"/>
  </si>
  <si>
    <r>
      <t>[準備日]　</t>
    </r>
    <r>
      <rPr>
        <b/>
        <sz val="11"/>
        <rFont val="ＭＳ Ｐゴシック"/>
        <family val="3"/>
        <charset val="128"/>
      </rPr>
      <t>例</t>
    </r>
    <r>
      <rPr>
        <sz val="11"/>
        <color theme="1"/>
        <rFont val="游ゴシック"/>
        <family val="2"/>
        <charset val="128"/>
        <scheme val="minor"/>
      </rPr>
      <t xml:space="preserve">
　　　　新宿駅 ⇔ 渋谷駅（JR） 、　渋谷駅 ⇔ 会場（バス）
    　　　　150円 × 往復               200円 × 往復</t>
    </r>
    <rPh sb="1" eb="3">
      <t>ジュンビ</t>
    </rPh>
    <rPh sb="3" eb="4">
      <t>ビ</t>
    </rPh>
    <rPh sb="6" eb="7">
      <t>レイ</t>
    </rPh>
    <rPh sb="12" eb="14">
      <t>シンジュク</t>
    </rPh>
    <rPh sb="14" eb="15">
      <t>エキ</t>
    </rPh>
    <rPh sb="18" eb="21">
      <t>シブヤエキ</t>
    </rPh>
    <rPh sb="28" eb="31">
      <t>シブヤエキ</t>
    </rPh>
    <rPh sb="34" eb="36">
      <t>カイジョウ</t>
    </rPh>
    <rPh sb="52" eb="53">
      <t>エン</t>
    </rPh>
    <rPh sb="56" eb="58">
      <t>オウフク</t>
    </rPh>
    <rPh sb="76" eb="77">
      <t>エン</t>
    </rPh>
    <rPh sb="80" eb="82">
      <t>オウフク</t>
    </rPh>
    <phoneticPr fontId="3"/>
  </si>
  <si>
    <t xml:space="preserve"> ②</t>
    <phoneticPr fontId="3"/>
  </si>
  <si>
    <t>[実施日]　
　　　　新宿駅 ⇔ 渋谷駅（JR） 、　渋谷駅 ⇔ 会場（バス）
    　　　　150円 × 往復               200円 × 往復</t>
    <rPh sb="1" eb="4">
      <t>ジッシビ</t>
    </rPh>
    <rPh sb="11" eb="13">
      <t>シンジュク</t>
    </rPh>
    <rPh sb="13" eb="14">
      <t>エキ</t>
    </rPh>
    <rPh sb="17" eb="20">
      <t>シブヤエキ</t>
    </rPh>
    <rPh sb="27" eb="30">
      <t>シブヤエキ</t>
    </rPh>
    <rPh sb="33" eb="35">
      <t>カイジョウ</t>
    </rPh>
    <rPh sb="51" eb="52">
      <t>エン</t>
    </rPh>
    <rPh sb="55" eb="57">
      <t>オウフク</t>
    </rPh>
    <rPh sb="75" eb="76">
      <t>エン</t>
    </rPh>
    <rPh sb="79" eb="81">
      <t>オウフク</t>
    </rPh>
    <phoneticPr fontId="3"/>
  </si>
  <si>
    <t>①＋②</t>
    <phoneticPr fontId="3"/>
  </si>
  <si>
    <t xml:space="preserve"> 　　　　　　　　　　　　　　　　</t>
    <phoneticPr fontId="3"/>
  </si>
  <si>
    <r>
      <t>　　　　ただし、令和３年度　東京都高等学校体育連盟</t>
    </r>
    <r>
      <rPr>
        <sz val="11"/>
        <color indexed="10"/>
        <rFont val="ＭＳ Ｐゴシック"/>
        <family val="3"/>
        <charset val="128"/>
      </rPr>
      <t xml:space="preserve"> □□□</t>
    </r>
    <r>
      <rPr>
        <sz val="11"/>
        <color theme="1"/>
        <rFont val="游ゴシック"/>
        <family val="2"/>
        <charset val="128"/>
        <scheme val="minor"/>
      </rPr>
      <t xml:space="preserve">専門部　指導者講習会 の </t>
    </r>
    <rPh sb="8" eb="9">
      <t>レイ</t>
    </rPh>
    <rPh sb="9" eb="10">
      <t>ワ</t>
    </rPh>
    <rPh sb="11" eb="12">
      <t>ネン</t>
    </rPh>
    <rPh sb="12" eb="13">
      <t>ド</t>
    </rPh>
    <rPh sb="14" eb="17">
      <t>トウキョウト</t>
    </rPh>
    <rPh sb="17" eb="19">
      <t>コウトウ</t>
    </rPh>
    <rPh sb="19" eb="21">
      <t>ガッコウ</t>
    </rPh>
    <rPh sb="21" eb="23">
      <t>タイイク</t>
    </rPh>
    <rPh sb="23" eb="25">
      <t>レンメイ</t>
    </rPh>
    <rPh sb="29" eb="31">
      <t>センモン</t>
    </rPh>
    <rPh sb="31" eb="32">
      <t>ブ</t>
    </rPh>
    <rPh sb="33" eb="36">
      <t>シドウシャ</t>
    </rPh>
    <rPh sb="36" eb="39">
      <t>コウシュウカイ</t>
    </rPh>
    <phoneticPr fontId="3"/>
  </si>
  <si>
    <t>　　　　　　　　　　　　　運営委員日当及び交通費として上記金額正に領収しました。</t>
    <rPh sb="13" eb="15">
      <t>ウンエイ</t>
    </rPh>
    <rPh sb="15" eb="17">
      <t>イイン</t>
    </rPh>
    <rPh sb="17" eb="19">
      <t>ニットウ</t>
    </rPh>
    <rPh sb="19" eb="20">
      <t>オヨ</t>
    </rPh>
    <rPh sb="21" eb="24">
      <t>コウツウヒ</t>
    </rPh>
    <rPh sb="27" eb="29">
      <t>ジョウキ</t>
    </rPh>
    <rPh sb="29" eb="31">
      <t>キンガク</t>
    </rPh>
    <rPh sb="31" eb="32">
      <t>マサ</t>
    </rPh>
    <rPh sb="33" eb="35">
      <t>リョウシュウ</t>
    </rPh>
    <phoneticPr fontId="3"/>
  </si>
  <si>
    <t xml:space="preserve">   　　令和３年 6 月 16 日</t>
    <rPh sb="5" eb="6">
      <t>レイ</t>
    </rPh>
    <rPh sb="6" eb="7">
      <t>ワ</t>
    </rPh>
    <rPh sb="8" eb="9">
      <t>ネン</t>
    </rPh>
    <phoneticPr fontId="3"/>
  </si>
  <si>
    <t>住所　東京都○○○区△△△ 1-2-3　　　　　</t>
    <rPh sb="0" eb="2">
      <t>ジュウショ</t>
    </rPh>
    <rPh sb="3" eb="5">
      <t>トウキョウ</t>
    </rPh>
    <rPh sb="5" eb="6">
      <t>ト</t>
    </rPh>
    <rPh sb="9" eb="10">
      <t>ク</t>
    </rPh>
    <phoneticPr fontId="3"/>
  </si>
  <si>
    <t>氏名　　　△△　△△　　　　　　　　　　　　　　印</t>
    <rPh sb="0" eb="2">
      <t>シメイ</t>
    </rPh>
    <rPh sb="24" eb="25">
      <t>イン</t>
    </rPh>
    <phoneticPr fontId="3"/>
  </si>
  <si>
    <t>(様式：領収証－2）</t>
    <rPh sb="1" eb="3">
      <t>ヨウシキ</t>
    </rPh>
    <rPh sb="4" eb="6">
      <t>リョウシュウ</t>
    </rPh>
    <rPh sb="6" eb="7">
      <t>ショウ</t>
    </rPh>
    <phoneticPr fontId="3"/>
  </si>
  <si>
    <t>講 師 ・ 助 手 用</t>
    <rPh sb="0" eb="1">
      <t>コウ</t>
    </rPh>
    <rPh sb="2" eb="3">
      <t>シ</t>
    </rPh>
    <rPh sb="6" eb="7">
      <t>スケ</t>
    </rPh>
    <rPh sb="8" eb="9">
      <t>テ</t>
    </rPh>
    <rPh sb="10" eb="11">
      <t>ヨウ</t>
    </rPh>
    <phoneticPr fontId="3"/>
  </si>
  <si>
    <t>領収証</t>
    <rPh sb="0" eb="2">
      <t>リョウシュウ</t>
    </rPh>
    <rPh sb="2" eb="3">
      <t>ショウ</t>
    </rPh>
    <phoneticPr fontId="3"/>
  </si>
  <si>
    <t>（内訳）</t>
    <rPh sb="1" eb="3">
      <t>ウチワケ</t>
    </rPh>
    <phoneticPr fontId="3"/>
  </si>
  <si>
    <t>　　謝金</t>
    <rPh sb="2" eb="4">
      <t>シャキン</t>
    </rPh>
    <phoneticPr fontId="3"/>
  </si>
  <si>
    <t>指導者講習会実施日</t>
    <rPh sb="0" eb="3">
      <t>シドウシャ</t>
    </rPh>
    <rPh sb="3" eb="5">
      <t>コウシュウ</t>
    </rPh>
    <rPh sb="5" eb="6">
      <t>カイ</t>
    </rPh>
    <rPh sb="6" eb="9">
      <t>ジッシビ</t>
    </rPh>
    <phoneticPr fontId="3"/>
  </si>
  <si>
    <t>源泉徴収額（10.21%）</t>
    <rPh sb="0" eb="2">
      <t>ゲンセン</t>
    </rPh>
    <rPh sb="2" eb="4">
      <t>チョウシュウ</t>
    </rPh>
    <rPh sb="4" eb="5">
      <t>ガク</t>
    </rPh>
    <phoneticPr fontId="3"/>
  </si>
  <si>
    <t>源泉徴収税引き支給額</t>
    <rPh sb="0" eb="2">
      <t>ゲンセン</t>
    </rPh>
    <rPh sb="2" eb="4">
      <t>チョウシュウ</t>
    </rPh>
    <rPh sb="4" eb="5">
      <t>ゼイ</t>
    </rPh>
    <rPh sb="5" eb="6">
      <t>ヒ</t>
    </rPh>
    <rPh sb="7" eb="10">
      <t>シキュウガク</t>
    </rPh>
    <phoneticPr fontId="3"/>
  </si>
  <si>
    <t>令和●年 ●月 ●日</t>
    <rPh sb="0" eb="1">
      <t>レイ</t>
    </rPh>
    <rPh sb="1" eb="2">
      <t>ワ</t>
    </rPh>
    <rPh sb="3" eb="4">
      <t>ネン</t>
    </rPh>
    <rPh sb="6" eb="7">
      <t>ツキ</t>
    </rPh>
    <rPh sb="9" eb="10">
      <t>ニチ</t>
    </rPh>
    <phoneticPr fontId="3"/>
  </si>
  <si>
    <t xml:space="preserve"> 　ただし、　　　　　　　　　　　　　　</t>
    <phoneticPr fontId="3"/>
  </si>
  <si>
    <r>
      <t>　令和３年度 東京都高等学校体育連盟</t>
    </r>
    <r>
      <rPr>
        <sz val="11"/>
        <color indexed="10"/>
        <rFont val="ＭＳ Ｐゴシック"/>
        <family val="3"/>
        <charset val="128"/>
      </rPr>
      <t xml:space="preserve"> □□□</t>
    </r>
    <r>
      <rPr>
        <sz val="11"/>
        <color theme="1"/>
        <rFont val="游ゴシック"/>
        <family val="2"/>
        <charset val="128"/>
        <scheme val="minor"/>
      </rPr>
      <t xml:space="preserve"> 専門部　指導者講習会 の謝金として</t>
    </r>
    <rPh sb="1" eb="2">
      <t>レイ</t>
    </rPh>
    <rPh sb="2" eb="3">
      <t>ワ</t>
    </rPh>
    <rPh sb="4" eb="5">
      <t>ネン</t>
    </rPh>
    <rPh sb="5" eb="6">
      <t>ド</t>
    </rPh>
    <rPh sb="7" eb="10">
      <t>トウキョウト</t>
    </rPh>
    <rPh sb="10" eb="12">
      <t>コウトウ</t>
    </rPh>
    <rPh sb="12" eb="14">
      <t>ガッコウ</t>
    </rPh>
    <rPh sb="14" eb="16">
      <t>タイイク</t>
    </rPh>
    <rPh sb="16" eb="18">
      <t>レンメイ</t>
    </rPh>
    <rPh sb="23" eb="25">
      <t>センモン</t>
    </rPh>
    <rPh sb="25" eb="26">
      <t>ブ</t>
    </rPh>
    <rPh sb="27" eb="30">
      <t>シドウシャ</t>
    </rPh>
    <rPh sb="30" eb="33">
      <t>コウシュウカイ</t>
    </rPh>
    <rPh sb="35" eb="37">
      <t>シャキン</t>
    </rPh>
    <phoneticPr fontId="3"/>
  </si>
  <si>
    <t>　上記金額正に領収しました。</t>
    <rPh sb="1" eb="3">
      <t>ジョウキ</t>
    </rPh>
    <rPh sb="3" eb="5">
      <t>キンガク</t>
    </rPh>
    <rPh sb="5" eb="6">
      <t>マサ</t>
    </rPh>
    <rPh sb="7" eb="9">
      <t>リョウシュウ</t>
    </rPh>
    <phoneticPr fontId="3"/>
  </si>
  <si>
    <t xml:space="preserve">      令和３年　6 月 16 日</t>
    <rPh sb="6" eb="7">
      <t>レイ</t>
    </rPh>
    <rPh sb="7" eb="8">
      <t>ワ</t>
    </rPh>
    <rPh sb="9" eb="10">
      <t>ネン</t>
    </rPh>
    <rPh sb="13" eb="14">
      <t>ツキ</t>
    </rPh>
    <rPh sb="18" eb="19">
      <t>ニチ</t>
    </rPh>
    <phoneticPr fontId="3"/>
  </si>
  <si>
    <t>住所　東京都□□□区○○○ 4-5-6　　　　　　　　</t>
    <rPh sb="0" eb="2">
      <t>ジュウショ</t>
    </rPh>
    <phoneticPr fontId="3"/>
  </si>
  <si>
    <t>　　　電話番号（ 03 - 1234 - 5678 ）　　　　　　　　　　　</t>
    <rPh sb="3" eb="5">
      <t>デンワ</t>
    </rPh>
    <rPh sb="5" eb="7">
      <t>バンゴウ</t>
    </rPh>
    <phoneticPr fontId="3"/>
  </si>
  <si>
    <t>氏名　　　　○　　○○　　　　　　　　　　　　　　　　印</t>
    <rPh sb="0" eb="2">
      <t>シメイ</t>
    </rPh>
    <rPh sb="27" eb="28">
      <t>イン</t>
    </rPh>
    <phoneticPr fontId="3"/>
  </si>
  <si>
    <t>※源泉徴収額が10.21％となっております。ご注意ください。</t>
    <rPh sb="1" eb="3">
      <t>ゲンセン</t>
    </rPh>
    <rPh sb="3" eb="5">
      <t>チョウシュウ</t>
    </rPh>
    <rPh sb="5" eb="6">
      <t>ガク</t>
    </rPh>
    <rPh sb="23" eb="25">
      <t>チュウイ</t>
    </rPh>
    <phoneticPr fontId="3"/>
  </si>
  <si>
    <t>　また、年内の総支給額の合計が50,000円以上となる講師の先生には</t>
    <rPh sb="4" eb="6">
      <t>ネンナイ</t>
    </rPh>
    <rPh sb="7" eb="8">
      <t>ソウ</t>
    </rPh>
    <rPh sb="8" eb="11">
      <t>シキュウガク</t>
    </rPh>
    <rPh sb="12" eb="14">
      <t>ゴウケイ</t>
    </rPh>
    <rPh sb="21" eb="22">
      <t>エン</t>
    </rPh>
    <rPh sb="22" eb="24">
      <t>イジョウ</t>
    </rPh>
    <rPh sb="27" eb="29">
      <t>コウシ</t>
    </rPh>
    <rPh sb="30" eb="32">
      <t>センセイ</t>
    </rPh>
    <phoneticPr fontId="3"/>
  </si>
  <si>
    <t>領　　　　　　収　　　　　　証</t>
    <rPh sb="0" eb="1">
      <t>リョウ</t>
    </rPh>
    <rPh sb="7" eb="8">
      <t>オサム</t>
    </rPh>
    <rPh sb="14" eb="15">
      <t>ショウ</t>
    </rPh>
    <phoneticPr fontId="3"/>
  </si>
  <si>
    <t xml:space="preserve">    （内訳）</t>
    <rPh sb="5" eb="7">
      <t>ウチワケ</t>
    </rPh>
    <phoneticPr fontId="3"/>
  </si>
  <si>
    <t>　　   謝金</t>
    <rPh sb="5" eb="7">
      <t>シャキン</t>
    </rPh>
    <phoneticPr fontId="3"/>
  </si>
  <si>
    <t xml:space="preserve">      令和●年● 月 ● 日</t>
    <rPh sb="6" eb="7">
      <t>レイ</t>
    </rPh>
    <rPh sb="7" eb="8">
      <t>ワ</t>
    </rPh>
    <rPh sb="9" eb="10">
      <t>ネン</t>
    </rPh>
    <phoneticPr fontId="3"/>
  </si>
  <si>
    <t>所在地　                                                　　　　　　　　</t>
    <rPh sb="0" eb="3">
      <t>ショザイチ</t>
    </rPh>
    <phoneticPr fontId="3"/>
  </si>
  <si>
    <t>　東京都□□□区○○○ 1-2-3</t>
    <phoneticPr fontId="3"/>
  </si>
  <si>
    <t>電話番号</t>
    <rPh sb="0" eb="2">
      <t>デンワ</t>
    </rPh>
    <rPh sb="2" eb="4">
      <t>バンゴウ</t>
    </rPh>
    <phoneticPr fontId="3"/>
  </si>
  <si>
    <t>　03 - 1234 - 5678</t>
    <phoneticPr fontId="3"/>
  </si>
  <si>
    <t>名称</t>
    <rPh sb="0" eb="1">
      <t>ナ</t>
    </rPh>
    <rPh sb="1" eb="2">
      <t>ショウ</t>
    </rPh>
    <phoneticPr fontId="3"/>
  </si>
  <si>
    <t>　(株) △△△</t>
    <rPh sb="1" eb="4">
      <t>カブ</t>
    </rPh>
    <phoneticPr fontId="3"/>
  </si>
  <si>
    <t>印</t>
    <rPh sb="0" eb="1">
      <t>イン</t>
    </rPh>
    <phoneticPr fontId="3"/>
  </si>
  <si>
    <t xml:space="preserve">講師氏名           　　　　　            　　　　　　　　　　　          </t>
    <rPh sb="0" eb="2">
      <t>コウシ</t>
    </rPh>
    <rPh sb="2" eb="4">
      <t>シメイ</t>
    </rPh>
    <phoneticPr fontId="3"/>
  </si>
  <si>
    <t>　○○　○○</t>
    <phoneticPr fontId="3"/>
  </si>
  <si>
    <t>　講習会 第●回　</t>
    <rPh sb="1" eb="3">
      <t>コウシュウ</t>
    </rPh>
    <rPh sb="3" eb="4">
      <t>カイ</t>
    </rPh>
    <rPh sb="5" eb="6">
      <t>ダイ</t>
    </rPh>
    <rPh sb="7" eb="8">
      <t>カイ</t>
    </rPh>
    <phoneticPr fontId="3"/>
  </si>
  <si>
    <t>金　　額　（濃水色のセルは数式入り）</t>
    <rPh sb="0" eb="1">
      <t>キン</t>
    </rPh>
    <rPh sb="3" eb="4">
      <t>ガク</t>
    </rPh>
    <rPh sb="6" eb="7">
      <t>コ</t>
    </rPh>
    <rPh sb="7" eb="9">
      <t>ミズイロ</t>
    </rPh>
    <rPh sb="13" eb="16">
      <t>スウシキイ</t>
    </rPh>
    <phoneticPr fontId="3"/>
  </si>
  <si>
    <t>指導者養成講習会</t>
    <rPh sb="0" eb="3">
      <t>シドウシャ</t>
    </rPh>
    <rPh sb="3" eb="5">
      <t>ヨウセイ</t>
    </rPh>
    <rPh sb="5" eb="7">
      <t>コウシュウ</t>
    </rPh>
    <rPh sb="7" eb="8">
      <t>カイ</t>
    </rPh>
    <phoneticPr fontId="3"/>
  </si>
  <si>
    <t>指導者養成講習会実施日</t>
    <rPh sb="0" eb="8">
      <t>シドウシャヨウセイコウシュウカイ</t>
    </rPh>
    <rPh sb="8" eb="11">
      <t>ジッシビ</t>
    </rPh>
    <phoneticPr fontId="2"/>
  </si>
  <si>
    <t>金　　　額</t>
    <rPh sb="0" eb="1">
      <t>キン</t>
    </rPh>
    <rPh sb="4" eb="5">
      <t>ガク</t>
    </rPh>
    <phoneticPr fontId="2"/>
  </si>
  <si>
    <t>円</t>
    <rPh sb="0" eb="1">
      <t>エン</t>
    </rPh>
    <phoneticPr fontId="2"/>
  </si>
  <si>
    <t>〒</t>
    <phoneticPr fontId="2"/>
  </si>
  <si>
    <t>令和３年●月●日</t>
    <rPh sb="0" eb="2">
      <t>レイワ</t>
    </rPh>
    <rPh sb="3" eb="4">
      <t>ネン</t>
    </rPh>
    <rPh sb="5" eb="6">
      <t>ガツ</t>
    </rPh>
    <rPh sb="7" eb="8">
      <t>ニチ</t>
    </rPh>
    <phoneticPr fontId="2"/>
  </si>
  <si>
    <r>
      <t>　但し、令和３年度 東京都高等学校体育連盟</t>
    </r>
    <r>
      <rPr>
        <u/>
        <sz val="11"/>
        <rFont val="ＭＳ Ｐゴシック"/>
        <family val="3"/>
        <charset val="128"/>
      </rPr>
      <t xml:space="preserve"> □□□□ 専門部　指導者養成講習会 </t>
    </r>
    <r>
      <rPr>
        <sz val="11"/>
        <color theme="1"/>
        <rFont val="游ゴシック"/>
        <family val="2"/>
        <charset val="128"/>
        <scheme val="minor"/>
      </rPr>
      <t>の謝金として 上記金額正に領収しました。</t>
    </r>
    <rPh sb="1" eb="2">
      <t>タダ</t>
    </rPh>
    <rPh sb="4" eb="5">
      <t>レイ</t>
    </rPh>
    <rPh sb="5" eb="6">
      <t>ワ</t>
    </rPh>
    <rPh sb="7" eb="8">
      <t>ネン</t>
    </rPh>
    <rPh sb="8" eb="9">
      <t>ド</t>
    </rPh>
    <rPh sb="10" eb="13">
      <t>トウキョウト</t>
    </rPh>
    <rPh sb="13" eb="15">
      <t>コウトウ</t>
    </rPh>
    <rPh sb="15" eb="17">
      <t>ガッコウ</t>
    </rPh>
    <rPh sb="17" eb="19">
      <t>タイイク</t>
    </rPh>
    <rPh sb="19" eb="21">
      <t>レンメイ</t>
    </rPh>
    <rPh sb="27" eb="29">
      <t>センモン</t>
    </rPh>
    <rPh sb="29" eb="30">
      <t>ブ</t>
    </rPh>
    <rPh sb="31" eb="34">
      <t>シドウシャ</t>
    </rPh>
    <rPh sb="34" eb="36">
      <t>ヨウセイ</t>
    </rPh>
    <rPh sb="36" eb="39">
      <t>コウシュウカイ</t>
    </rPh>
    <rPh sb="41" eb="43">
      <t>シャキン</t>
    </rPh>
    <phoneticPr fontId="3"/>
  </si>
  <si>
    <t>[当日運営]</t>
    <phoneticPr fontId="2"/>
  </si>
  <si>
    <t>　　月　　　日(　　)</t>
    <phoneticPr fontId="2"/>
  </si>
  <si>
    <t>[前日準備･会議]</t>
    <rPh sb="6" eb="8">
      <t>カイギ</t>
    </rPh>
    <phoneticPr fontId="2"/>
  </si>
  <si>
    <t>単価</t>
    <rPh sb="0" eb="2">
      <t>タンカ</t>
    </rPh>
    <phoneticPr fontId="2"/>
  </si>
  <si>
    <t>人数</t>
    <rPh sb="0" eb="2">
      <t>ニンズウ</t>
    </rPh>
    <phoneticPr fontId="2"/>
  </si>
  <si>
    <t>小計</t>
    <rPh sb="0" eb="2">
      <t>ショウケイ</t>
    </rPh>
    <phoneticPr fontId="2"/>
  </si>
  <si>
    <t>(　　　)</t>
    <phoneticPr fontId="2"/>
  </si>
  <si>
    <t>全部 　　　２３区　　　多摩地区　　　第（　　）支部　　　その他</t>
    <rPh sb="0" eb="2">
      <t>ゼンブ</t>
    </rPh>
    <phoneticPr fontId="3"/>
  </si>
  <si>
    <t>　マイナンバーをお伺いしますのでご了承ください。</t>
    <rPh sb="9" eb="10">
      <t>ウカガ</t>
    </rPh>
    <rPh sb="17" eb="19">
      <t>リョウショウ</t>
    </rPh>
    <phoneticPr fontId="3"/>
  </si>
  <si>
    <t>　　　　会長　　小髙　潤子　様</t>
    <rPh sb="4" eb="6">
      <t>カイチョウ</t>
    </rPh>
    <rPh sb="8" eb="9">
      <t>コ</t>
    </rPh>
    <rPh sb="9" eb="10">
      <t>ダカイ</t>
    </rPh>
    <rPh sb="11" eb="13">
      <t>ジュンコ</t>
    </rPh>
    <rPh sb="14" eb="15">
      <t>サマ</t>
    </rPh>
    <phoneticPr fontId="3"/>
  </si>
  <si>
    <t>　　　　会長　小髙　潤子　様</t>
    <rPh sb="4" eb="6">
      <t>カイチョウ</t>
    </rPh>
    <rPh sb="7" eb="8">
      <t>コ</t>
    </rPh>
    <rPh sb="8" eb="9">
      <t>ダカイ</t>
    </rPh>
    <rPh sb="10" eb="12">
      <t>ジュンコ</t>
    </rPh>
    <rPh sb="13" eb="14">
      <t>サマ</t>
    </rPh>
    <phoneticPr fontId="2"/>
  </si>
  <si>
    <t>　　　 会長  　小髙　潤子   様</t>
    <rPh sb="9" eb="10">
      <t>コ</t>
    </rPh>
    <rPh sb="10" eb="11">
      <t>ダカイ</t>
    </rPh>
    <rPh sb="12" eb="14">
      <t>ジュンコ</t>
    </rPh>
    <phoneticPr fontId="3"/>
  </si>
  <si>
    <t>××　××</t>
    <phoneticPr fontId="2"/>
  </si>
  <si>
    <t>◇◇　◇◇</t>
    <phoneticPr fontId="2"/>
  </si>
  <si>
    <t>〇〇 〇〇　1,400円、×× ××　1,000円、◇◇ ◇◇　560円</t>
    <rPh sb="11" eb="12">
      <t>エン</t>
    </rPh>
    <rPh sb="24" eb="25">
      <t>エン</t>
    </rPh>
    <rPh sb="35" eb="36">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</si>
</sst>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 "/>
    <numFmt numFmtId="177" formatCode="#,##0_);[Red]\(#,##0\)"/>
    <numFmt numFmtId="178" formatCode="[$]ggge&quot;年&quot;m&quot;月&quot;d&quot;日&quot;;@" x16r2:formatCode16="[$-ja-JP-x-gannen]ggge&quot;年&quot;m&quot;月&quot;d&quot;日&quot;;@"/>
  </numFmts>
  <fonts count="28" x14ac:knownFonts="1">
    <font>
      <sz val="11"/>
      <color theme="1"/>
      <name val="游ゴシック"/>
      <family val="2"/>
      <charset val="128"/>
      <scheme val="minor"/>
    </font>
    <font>
      <sz val="9"/>
      <name val="ＭＳ Ｐゴシック"/>
      <family val="3"/>
      <charset val="128"/>
    </font>
    <font>
      <sz val="6"/>
      <name val="游ゴシック"/>
      <family val="2"/>
      <charset val="128"/>
      <scheme val="minor"/>
    </font>
    <font>
      <sz val="6"/>
      <name val="ＭＳ Ｐゴシック"/>
      <family val="3"/>
      <charset val="128"/>
    </font>
    <font>
      <b/>
      <sz val="14"/>
      <name val="ＭＳ Ｐゴシック"/>
      <family val="3"/>
      <charset val="128"/>
    </font>
    <font>
      <b/>
      <u/>
      <sz val="14"/>
      <name val="ＭＳ Ｐゴシック"/>
      <family val="3"/>
      <charset val="128"/>
    </font>
    <font>
      <u/>
      <sz val="11"/>
      <name val="ＭＳ Ｐゴシック"/>
      <family val="3"/>
      <charset val="128"/>
    </font>
    <font>
      <sz val="14"/>
      <name val="ＭＳ Ｐゴシック"/>
      <family val="3"/>
      <charset val="128"/>
    </font>
    <font>
      <sz val="8"/>
      <name val="ＭＳ Ｐ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sz val="18"/>
      <name val="ＭＳ Ｐゴシック"/>
      <family val="3"/>
      <charset val="128"/>
    </font>
    <font>
      <sz val="12"/>
      <color rgb="FFFF0000"/>
      <name val="ＭＳ Ｐゴシック"/>
      <family val="3"/>
      <charset val="128"/>
    </font>
    <font>
      <sz val="10"/>
      <name val="ＭＳ Ｐゴシック"/>
      <family val="3"/>
      <charset val="128"/>
    </font>
    <font>
      <b/>
      <sz val="9"/>
      <color indexed="81"/>
      <name val="ＭＳ Ｐゴシック"/>
      <family val="3"/>
      <charset val="128"/>
    </font>
    <font>
      <sz val="9"/>
      <color indexed="81"/>
      <name val="ＭＳ Ｐゴシック"/>
      <family val="3"/>
      <charset val="128"/>
    </font>
    <font>
      <b/>
      <u/>
      <sz val="24"/>
      <name val="ＭＳ Ｐゴシック"/>
      <family val="3"/>
      <charset val="128"/>
    </font>
    <font>
      <u/>
      <sz val="12"/>
      <name val="ＭＳ Ｐゴシック"/>
      <family val="3"/>
      <charset val="128"/>
    </font>
    <font>
      <b/>
      <sz val="16"/>
      <name val="ＭＳ Ｐゴシック"/>
      <family val="3"/>
      <charset val="128"/>
    </font>
    <font>
      <b/>
      <sz val="11"/>
      <name val="ＭＳ Ｐゴシック"/>
      <family val="3"/>
      <charset val="128"/>
    </font>
    <font>
      <sz val="11"/>
      <color indexed="10"/>
      <name val="ＭＳ Ｐゴシック"/>
      <family val="3"/>
      <charset val="128"/>
    </font>
    <font>
      <b/>
      <u/>
      <sz val="11"/>
      <name val="ＭＳ Ｐゴシック"/>
      <family val="3"/>
      <charset val="128"/>
    </font>
    <font>
      <b/>
      <sz val="16"/>
      <color rgb="FFFF0000"/>
      <name val="ＭＳ Ｐゴシック"/>
      <family val="3"/>
      <charset val="128"/>
    </font>
    <font>
      <sz val="16"/>
      <color rgb="FFFF0000"/>
      <name val="ＭＳ Ｐゴシック"/>
      <family val="3"/>
      <charset val="128"/>
    </font>
    <font>
      <sz val="11"/>
      <color rgb="FFFF0000"/>
      <name val="ＭＳ Ｐゴシック"/>
      <family val="3"/>
      <charset val="128"/>
    </font>
    <font>
      <b/>
      <sz val="12"/>
      <color theme="1"/>
      <name val="ＭＳ Ｐゴシック"/>
      <family val="3"/>
      <charset val="128"/>
    </font>
    <font>
      <sz val="10"/>
      <color rgb="FF444444"/>
      <name val="ＭＳ Ｐ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indexed="42"/>
        <bgColor indexed="64"/>
      </patternFill>
    </fill>
    <fill>
      <patternFill patternType="solid">
        <fgColor rgb="FFFFFF00"/>
        <bgColor indexed="64"/>
      </patternFill>
    </fill>
    <fill>
      <patternFill patternType="solid">
        <fgColor theme="8" tint="0.39997558519241921"/>
        <bgColor indexed="64"/>
      </patternFill>
    </fill>
    <fill>
      <patternFill patternType="solid">
        <fgColor rgb="FFCCFFCC"/>
        <bgColor indexed="64"/>
      </patternFill>
    </fill>
  </fills>
  <borders count="80">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diagonalUp="1">
      <left style="medium">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right style="medium">
        <color indexed="64"/>
      </right>
      <top/>
      <bottom style="thin">
        <color indexed="64"/>
      </bottom>
      <diagonal/>
    </border>
    <border diagonalUp="1">
      <left style="medium">
        <color indexed="64"/>
      </left>
      <right/>
      <top/>
      <bottom/>
      <diagonal style="thin">
        <color indexed="64"/>
      </diagonal>
    </border>
    <border diagonalUp="1">
      <left/>
      <right style="medium">
        <color indexed="64"/>
      </right>
      <top/>
      <bottom/>
      <diagonal style="thin">
        <color indexed="64"/>
      </diagonal>
    </border>
    <border>
      <left style="thin">
        <color indexed="64"/>
      </left>
      <right style="thin">
        <color indexed="64"/>
      </right>
      <top style="thin">
        <color indexed="64"/>
      </top>
      <bottom style="thin">
        <color indexed="64"/>
      </bottom>
      <diagonal/>
    </border>
    <border diagonalUp="1">
      <left style="medium">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right style="medium">
        <color indexed="64"/>
      </right>
      <top style="medium">
        <color indexed="64"/>
      </top>
      <bottom/>
      <diagonal/>
    </border>
  </borders>
  <cellStyleXfs count="1">
    <xf numFmtId="0" fontId="0" fillId="0" borderId="0">
      <alignment vertical="center"/>
    </xf>
  </cellStyleXfs>
  <cellXfs count="324">
    <xf numFmtId="0" fontId="0" fillId="0" borderId="0" xfId="0">
      <alignment vertical="center"/>
    </xf>
    <xf numFmtId="0" fontId="1"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6" fillId="0" borderId="0" xfId="0" applyFont="1">
      <alignment vertical="center"/>
    </xf>
    <xf numFmtId="0" fontId="7" fillId="0" borderId="0" xfId="0" applyFont="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8" fillId="0" borderId="2" xfId="0" applyFont="1" applyBorder="1" applyAlignment="1">
      <alignment horizontal="center" vertical="center" shrinkToFit="1"/>
    </xf>
    <xf numFmtId="0" fontId="0" fillId="0" borderId="6" xfId="0" applyBorder="1">
      <alignment vertical="center"/>
    </xf>
    <xf numFmtId="0" fontId="0" fillId="0" borderId="7" xfId="0"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11" xfId="0" applyBorder="1" applyAlignment="1">
      <alignment horizontal="center" vertical="center"/>
    </xf>
    <xf numFmtId="0" fontId="0" fillId="0" borderId="8" xfId="0" applyBorder="1" applyAlignment="1">
      <alignment horizontal="right" vertical="center"/>
    </xf>
    <xf numFmtId="0" fontId="8" fillId="0" borderId="15" xfId="0" applyFont="1" applyBorder="1">
      <alignment vertical="center"/>
    </xf>
    <xf numFmtId="0" fontId="8" fillId="0" borderId="17" xfId="0" applyFont="1" applyBorder="1">
      <alignment vertical="center"/>
    </xf>
    <xf numFmtId="0" fontId="8" fillId="0" borderId="9" xfId="0" applyFont="1" applyBorder="1">
      <alignment vertical="center"/>
    </xf>
    <xf numFmtId="0" fontId="8" fillId="0" borderId="10" xfId="0" applyFont="1" applyBorder="1">
      <alignment vertical="center"/>
    </xf>
    <xf numFmtId="0" fontId="11" fillId="0" borderId="0" xfId="0" applyFont="1">
      <alignment vertical="center"/>
    </xf>
    <xf numFmtId="0" fontId="12" fillId="0" borderId="0" xfId="0" applyFont="1">
      <alignment vertical="center"/>
    </xf>
    <xf numFmtId="0" fontId="0" fillId="0" borderId="44" xfId="0" applyBorder="1">
      <alignment vertical="center"/>
    </xf>
    <xf numFmtId="0" fontId="0" fillId="2" borderId="46" xfId="0" applyFill="1" applyBorder="1" applyAlignment="1">
      <alignment horizontal="center" vertical="center"/>
    </xf>
    <xf numFmtId="0" fontId="13" fillId="0" borderId="27" xfId="0" applyFont="1" applyBorder="1" applyAlignment="1">
      <alignment horizontal="center" vertical="center"/>
    </xf>
    <xf numFmtId="0" fontId="0" fillId="0" borderId="47" xfId="0" applyBorder="1" applyAlignment="1">
      <alignment horizontal="center" vertical="center" shrinkToFit="1"/>
    </xf>
    <xf numFmtId="5" fontId="0" fillId="2" borderId="49" xfId="0" applyNumberFormat="1" applyFill="1" applyBorder="1" applyAlignment="1">
      <alignment horizontal="center" vertical="center"/>
    </xf>
    <xf numFmtId="0" fontId="0" fillId="2" borderId="14" xfId="0" applyFill="1" applyBorder="1">
      <alignment vertical="center"/>
    </xf>
    <xf numFmtId="0" fontId="0" fillId="2" borderId="50" xfId="0" applyFill="1" applyBorder="1">
      <alignment vertical="center"/>
    </xf>
    <xf numFmtId="0" fontId="0" fillId="0" borderId="14" xfId="0" applyBorder="1">
      <alignment vertical="center"/>
    </xf>
    <xf numFmtId="0" fontId="1" fillId="0" borderId="51" xfId="0" applyFont="1" applyBorder="1" applyAlignment="1">
      <alignment vertical="center" shrinkToFit="1"/>
    </xf>
    <xf numFmtId="0" fontId="9" fillId="2" borderId="46" xfId="0" applyFont="1" applyFill="1" applyBorder="1" applyAlignment="1">
      <alignment horizontal="center" vertical="center"/>
    </xf>
    <xf numFmtId="177" fontId="9" fillId="0" borderId="27" xfId="0" applyNumberFormat="1" applyFont="1" applyBorder="1" applyAlignment="1">
      <alignment horizontal="right" vertical="center"/>
    </xf>
    <xf numFmtId="177" fontId="9" fillId="0" borderId="47" xfId="0" applyNumberFormat="1" applyFont="1" applyBorder="1" applyAlignment="1">
      <alignment horizontal="right" vertical="center"/>
    </xf>
    <xf numFmtId="0" fontId="9" fillId="2" borderId="58" xfId="0" applyFont="1" applyFill="1" applyBorder="1" applyAlignment="1">
      <alignment horizontal="center" vertical="center"/>
    </xf>
    <xf numFmtId="0" fontId="14" fillId="0" borderId="0" xfId="0" applyFont="1">
      <alignment vertical="center"/>
    </xf>
    <xf numFmtId="0" fontId="9" fillId="2" borderId="50" xfId="0" applyFont="1" applyFill="1" applyBorder="1" applyAlignment="1">
      <alignment horizontal="center" vertical="center"/>
    </xf>
    <xf numFmtId="5" fontId="0" fillId="0" borderId="0" xfId="0" applyNumberFormat="1" applyAlignment="1">
      <alignment horizontal="center" vertical="center"/>
    </xf>
    <xf numFmtId="176" fontId="0" fillId="0" borderId="0" xfId="0" applyNumberFormat="1">
      <alignment vertical="center"/>
    </xf>
    <xf numFmtId="0" fontId="8" fillId="0" borderId="0" xfId="0" applyFont="1">
      <alignment vertical="center"/>
    </xf>
    <xf numFmtId="0" fontId="0" fillId="0" borderId="0" xfId="0" applyAlignment="1">
      <alignment vertical="center" wrapText="1"/>
    </xf>
    <xf numFmtId="0" fontId="17" fillId="0" borderId="0" xfId="0" applyFont="1" applyAlignment="1">
      <alignment horizontal="center" vertical="center"/>
    </xf>
    <xf numFmtId="0" fontId="0" fillId="0" borderId="0" xfId="0" applyAlignment="1">
      <alignment horizontal="center" vertical="center" wrapText="1"/>
    </xf>
    <xf numFmtId="0" fontId="4" fillId="0" borderId="0" xfId="0" applyFont="1" applyAlignment="1">
      <alignment horizontal="left" vertical="center" wrapText="1"/>
    </xf>
    <xf numFmtId="0" fontId="0" fillId="0" borderId="69" xfId="0" applyBorder="1">
      <alignment vertical="center"/>
    </xf>
    <xf numFmtId="0" fontId="0" fillId="0" borderId="71" xfId="0" applyBorder="1" applyAlignment="1">
      <alignment horizontal="center" vertical="center"/>
    </xf>
    <xf numFmtId="0" fontId="14" fillId="0" borderId="39" xfId="0" applyFont="1" applyBorder="1" applyAlignment="1">
      <alignment horizontal="center" vertical="center" wrapText="1"/>
    </xf>
    <xf numFmtId="0" fontId="0" fillId="0" borderId="72" xfId="0" applyBorder="1" applyAlignment="1">
      <alignment horizontal="center" vertical="center" wrapText="1"/>
    </xf>
    <xf numFmtId="176" fontId="19" fillId="3" borderId="73" xfId="0" applyNumberFormat="1" applyFont="1" applyFill="1" applyBorder="1">
      <alignment vertical="center"/>
    </xf>
    <xf numFmtId="176" fontId="19" fillId="3" borderId="74" xfId="0" applyNumberFormat="1" applyFont="1" applyFill="1" applyBorder="1">
      <alignment vertical="center"/>
    </xf>
    <xf numFmtId="0" fontId="19" fillId="0" borderId="75" xfId="0" applyFont="1" applyBorder="1" applyAlignment="1">
      <alignment horizontal="center" vertical="center"/>
    </xf>
    <xf numFmtId="0" fontId="9" fillId="0" borderId="46" xfId="0" applyFont="1" applyBorder="1" applyAlignment="1">
      <alignment vertical="center" shrinkToFit="1"/>
    </xf>
    <xf numFmtId="0" fontId="0" fillId="0" borderId="47" xfId="0" applyBorder="1">
      <alignment vertical="center"/>
    </xf>
    <xf numFmtId="176" fontId="7" fillId="0" borderId="32" xfId="0" applyNumberFormat="1" applyFont="1" applyBorder="1">
      <alignment vertical="center"/>
    </xf>
    <xf numFmtId="176" fontId="7" fillId="0" borderId="76" xfId="0" applyNumberFormat="1" applyFont="1" applyBorder="1">
      <alignment vertical="center"/>
    </xf>
    <xf numFmtId="0" fontId="0" fillId="0" borderId="75" xfId="0" applyBorder="1">
      <alignment vertical="center"/>
    </xf>
    <xf numFmtId="0" fontId="9" fillId="0" borderId="47" xfId="0" applyFont="1" applyBorder="1">
      <alignment vertical="center"/>
    </xf>
    <xf numFmtId="176" fontId="19" fillId="3" borderId="37" xfId="0" applyNumberFormat="1" applyFont="1" applyFill="1" applyBorder="1">
      <alignment vertical="center"/>
    </xf>
    <xf numFmtId="0" fontId="0" fillId="0" borderId="40" xfId="0" applyBorder="1">
      <alignment vertical="center"/>
    </xf>
    <xf numFmtId="0" fontId="12" fillId="0" borderId="0" xfId="0" applyFont="1" applyAlignment="1">
      <alignment horizontal="center" vertical="center"/>
    </xf>
    <xf numFmtId="0" fontId="10" fillId="0" borderId="0" xfId="0" applyFont="1">
      <alignment vertical="center"/>
    </xf>
    <xf numFmtId="0" fontId="0" fillId="0" borderId="20" xfId="0" applyBorder="1" applyAlignment="1">
      <alignment horizontal="center" vertical="center"/>
    </xf>
    <xf numFmtId="177" fontId="9" fillId="0" borderId="8" xfId="0" applyNumberFormat="1" applyFont="1" applyBorder="1">
      <alignment vertical="center"/>
    </xf>
    <xf numFmtId="0" fontId="9" fillId="0" borderId="11" xfId="0" applyFont="1" applyBorder="1" applyAlignment="1">
      <alignment horizontal="center" vertical="center"/>
    </xf>
    <xf numFmtId="0" fontId="0" fillId="0" borderId="20" xfId="0" applyBorder="1">
      <alignment vertical="center"/>
    </xf>
    <xf numFmtId="177" fontId="9" fillId="0" borderId="11" xfId="0" applyNumberFormat="1" applyFont="1" applyBorder="1" applyAlignment="1">
      <alignment horizontal="center" vertical="center"/>
    </xf>
    <xf numFmtId="0" fontId="7" fillId="0" borderId="0" xfId="0" applyFont="1" applyAlignment="1">
      <alignment horizontal="right" vertical="center"/>
    </xf>
    <xf numFmtId="0" fontId="7" fillId="0" borderId="0" xfId="0" applyFont="1">
      <alignment vertical="center"/>
    </xf>
    <xf numFmtId="0" fontId="4" fillId="0" borderId="0" xfId="0" applyFont="1" applyAlignment="1">
      <alignment horizontal="left" vertical="center"/>
    </xf>
    <xf numFmtId="0" fontId="4" fillId="0" borderId="78" xfId="0" applyFont="1" applyBorder="1" applyAlignment="1">
      <alignment horizontal="center" vertical="center" shrinkToFit="1"/>
    </xf>
    <xf numFmtId="0" fontId="7" fillId="0" borderId="44" xfId="0" applyFont="1" applyBorder="1" applyAlignment="1">
      <alignment horizontal="center" vertical="center"/>
    </xf>
    <xf numFmtId="0" fontId="20" fillId="0" borderId="0" xfId="0" applyFont="1">
      <alignment vertical="center"/>
    </xf>
    <xf numFmtId="0" fontId="22" fillId="0" borderId="0" xfId="0" applyFont="1">
      <alignment vertical="center"/>
    </xf>
    <xf numFmtId="176" fontId="7" fillId="0" borderId="8" xfId="0" applyNumberFormat="1" applyFont="1" applyBorder="1" applyAlignment="1">
      <alignment horizontal="right" vertical="center"/>
    </xf>
    <xf numFmtId="176" fontId="7" fillId="0" borderId="8" xfId="0" applyNumberFormat="1" applyFont="1" applyBorder="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0" fillId="0" borderId="1" xfId="0" applyFont="1" applyBorder="1" applyAlignment="1">
      <alignment horizontal="distributed" vertical="center"/>
    </xf>
    <xf numFmtId="0" fontId="20" fillId="0" borderId="1" xfId="0" applyFont="1" applyBorder="1">
      <alignment vertical="center"/>
    </xf>
    <xf numFmtId="0" fontId="20" fillId="0" borderId="1" xfId="0" applyFont="1" applyBorder="1" applyAlignment="1">
      <alignment horizontal="center" vertical="center"/>
    </xf>
    <xf numFmtId="0" fontId="0" fillId="0" borderId="0" xfId="0" applyAlignment="1">
      <alignment horizontal="distributed" vertical="center"/>
    </xf>
    <xf numFmtId="177" fontId="9" fillId="5" borderId="47" xfId="0" applyNumberFormat="1" applyFont="1" applyFill="1" applyBorder="1" applyAlignment="1">
      <alignment horizontal="right" vertical="center"/>
    </xf>
    <xf numFmtId="176" fontId="0" fillId="4" borderId="1" xfId="0" applyNumberFormat="1" applyFill="1" applyBorder="1">
      <alignment vertical="center"/>
    </xf>
    <xf numFmtId="176" fontId="0" fillId="4" borderId="55" xfId="0" applyNumberFormat="1" applyFill="1" applyBorder="1">
      <alignment vertical="center"/>
    </xf>
    <xf numFmtId="0" fontId="26" fillId="0" borderId="11" xfId="0" applyFont="1" applyBorder="1">
      <alignment vertical="center"/>
    </xf>
    <xf numFmtId="5" fontId="14" fillId="0" borderId="58" xfId="0" applyNumberFormat="1" applyFont="1" applyBorder="1">
      <alignment vertical="center"/>
    </xf>
    <xf numFmtId="176" fontId="0" fillId="4" borderId="12" xfId="0" applyNumberFormat="1" applyFill="1" applyBorder="1" applyAlignment="1">
      <alignment horizontal="center" vertical="center"/>
    </xf>
    <xf numFmtId="176" fontId="0" fillId="4" borderId="52" xfId="0" applyNumberFormat="1" applyFill="1" applyBorder="1" applyAlignment="1">
      <alignment horizontal="center" vertical="center"/>
    </xf>
    <xf numFmtId="5" fontId="1" fillId="0" borderId="58" xfId="0" applyNumberFormat="1" applyFont="1" applyBorder="1" applyAlignment="1">
      <alignment horizontal="center" vertical="center"/>
    </xf>
    <xf numFmtId="177" fontId="1" fillId="0" borderId="58" xfId="0" applyNumberFormat="1" applyFont="1" applyBorder="1" applyAlignment="1">
      <alignment horizontal="center" vertical="center"/>
    </xf>
    <xf numFmtId="177" fontId="1" fillId="0" borderId="8" xfId="0" applyNumberFormat="1" applyFont="1" applyBorder="1" applyAlignment="1">
      <alignment horizontal="center" vertical="center"/>
    </xf>
    <xf numFmtId="176" fontId="0" fillId="4" borderId="19" xfId="0" applyNumberFormat="1" applyFill="1" applyBorder="1" applyAlignment="1">
      <alignment horizontal="center" vertical="center"/>
    </xf>
    <xf numFmtId="176" fontId="0" fillId="4" borderId="78" xfId="0" applyNumberFormat="1" applyFill="1" applyBorder="1" applyAlignment="1">
      <alignment horizontal="center" vertical="center"/>
    </xf>
    <xf numFmtId="3" fontId="0" fillId="0" borderId="58" xfId="0" applyNumberFormat="1" applyBorder="1" applyAlignment="1">
      <alignment vertical="center" wrapText="1"/>
    </xf>
    <xf numFmtId="3" fontId="0" fillId="5" borderId="58" xfId="0" applyNumberFormat="1" applyFill="1" applyBorder="1" applyAlignment="1">
      <alignment vertical="center" wrapText="1"/>
    </xf>
    <xf numFmtId="3" fontId="0" fillId="5" borderId="8" xfId="0" applyNumberFormat="1" applyFill="1" applyBorder="1" applyAlignment="1">
      <alignment vertical="center" wrapText="1"/>
    </xf>
    <xf numFmtId="0" fontId="0" fillId="0" borderId="58" xfId="0" applyBorder="1" applyAlignment="1">
      <alignment horizontal="center" vertical="center" shrinkToFit="1"/>
    </xf>
    <xf numFmtId="0" fontId="0" fillId="0" borderId="46" xfId="0" applyBorder="1" applyAlignment="1">
      <alignment horizontal="center" vertical="center" shrinkToFi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 xfId="0" applyBorder="1">
      <alignment vertical="center"/>
    </xf>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0" fillId="0" borderId="1" xfId="0" applyBorder="1">
      <alignmen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left" vertical="center"/>
    </xf>
    <xf numFmtId="0" fontId="9" fillId="0" borderId="21" xfId="0" applyFont="1" applyBorder="1">
      <alignment vertical="center"/>
    </xf>
    <xf numFmtId="0" fontId="9" fillId="0" borderId="23"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30" xfId="0" applyFont="1" applyBorder="1">
      <alignment vertical="center"/>
    </xf>
    <xf numFmtId="0" fontId="9" fillId="0" borderId="31" xfId="0" applyFont="1" applyBorder="1">
      <alignment vertical="center"/>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9" xfId="0" applyBorder="1" applyAlignment="1">
      <alignment horizontal="center" vertical="center" shrinkToFit="1"/>
    </xf>
    <xf numFmtId="0" fontId="0" fillId="0" borderId="0" xfId="0" applyAlignment="1">
      <alignment horizontal="center" vertical="center" shrinkToFit="1"/>
    </xf>
    <xf numFmtId="0" fontId="0" fillId="0" borderId="20" xfId="0" applyBorder="1" applyAlignment="1">
      <alignment horizontal="center" vertical="center" shrinkToFit="1"/>
    </xf>
    <xf numFmtId="0" fontId="0" fillId="0" borderId="26" xfId="0" applyBorder="1" applyAlignment="1">
      <alignment horizontal="center" vertical="center" shrinkToFit="1"/>
    </xf>
    <xf numFmtId="0" fontId="0" fillId="0" borderId="1" xfId="0" applyBorder="1" applyAlignment="1">
      <alignment horizontal="center" vertical="center" shrinkToFit="1"/>
    </xf>
    <xf numFmtId="0" fontId="0" fillId="0" borderId="27" xfId="0" applyBorder="1" applyAlignment="1">
      <alignment horizontal="center" vertical="center" shrinkToFit="1"/>
    </xf>
    <xf numFmtId="0" fontId="8" fillId="0" borderId="15" xfId="0" applyFont="1" applyBorder="1">
      <alignment vertical="center"/>
    </xf>
    <xf numFmtId="0" fontId="8" fillId="0" borderId="16"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17" xfId="0" applyFont="1" applyBorder="1">
      <alignment vertical="center"/>
    </xf>
    <xf numFmtId="0" fontId="9" fillId="0" borderId="18" xfId="0" applyFont="1" applyBorder="1">
      <alignment vertical="center"/>
    </xf>
    <xf numFmtId="0" fontId="9" fillId="0" borderId="22" xfId="0" applyFont="1" applyBorder="1">
      <alignment vertical="center"/>
    </xf>
    <xf numFmtId="0" fontId="8" fillId="0" borderId="15" xfId="0" applyFont="1" applyBorder="1" applyAlignment="1">
      <alignment horizontal="left" vertical="top"/>
    </xf>
    <xf numFmtId="0" fontId="8" fillId="0" borderId="16" xfId="0" applyFont="1" applyBorder="1" applyAlignment="1">
      <alignment horizontal="left" vertical="top"/>
    </xf>
    <xf numFmtId="0" fontId="8" fillId="0" borderId="17" xfId="0" applyFont="1" applyBorder="1" applyAlignment="1">
      <alignment horizontal="left" vertical="top"/>
    </xf>
    <xf numFmtId="0" fontId="8" fillId="0" borderId="18" xfId="0" applyFont="1" applyBorder="1" applyAlignment="1">
      <alignment horizontal="left" vertical="top"/>
    </xf>
    <xf numFmtId="0" fontId="0" fillId="0" borderId="15" xfId="0" applyBorder="1">
      <alignment vertical="center"/>
    </xf>
    <xf numFmtId="0" fontId="0" fillId="0" borderId="32"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56" fontId="10" fillId="0" borderId="33" xfId="0" applyNumberFormat="1" applyFont="1" applyBorder="1">
      <alignment vertical="center"/>
    </xf>
    <xf numFmtId="0" fontId="10" fillId="0" borderId="34" xfId="0" applyFont="1" applyBorder="1">
      <alignment vertical="center"/>
    </xf>
    <xf numFmtId="0" fontId="10" fillId="0" borderId="35" xfId="0" applyFont="1" applyBorder="1">
      <alignment vertical="center"/>
    </xf>
    <xf numFmtId="0" fontId="7" fillId="0" borderId="36" xfId="0" applyFont="1" applyBorder="1" applyAlignment="1">
      <alignment vertical="center" textRotation="255"/>
    </xf>
    <xf numFmtId="0" fontId="0" fillId="0" borderId="19" xfId="0" applyBorder="1">
      <alignment vertical="center"/>
    </xf>
    <xf numFmtId="0" fontId="0" fillId="0" borderId="65" xfId="0" applyBorder="1">
      <alignment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1" fillId="0" borderId="43" xfId="0" applyFont="1" applyBorder="1" applyAlignment="1">
      <alignment horizontal="center" vertical="center"/>
    </xf>
    <xf numFmtId="0" fontId="0" fillId="0" borderId="41" xfId="0" applyBorder="1">
      <alignment vertical="center"/>
    </xf>
    <xf numFmtId="0" fontId="0" fillId="0" borderId="36" xfId="0" applyBorder="1" applyAlignment="1">
      <alignment horizontal="center" vertical="center"/>
    </xf>
    <xf numFmtId="0" fontId="0" fillId="0" borderId="45" xfId="0" applyBorder="1" applyAlignment="1">
      <alignment horizontal="center" vertical="center"/>
    </xf>
    <xf numFmtId="5" fontId="0" fillId="2" borderId="3" xfId="0" applyNumberFormat="1" applyFill="1" applyBorder="1" applyAlignment="1">
      <alignment horizontal="center" vertical="center"/>
    </xf>
    <xf numFmtId="5" fontId="0" fillId="2" borderId="5" xfId="0" applyNumberFormat="1"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14" fillId="6" borderId="2" xfId="0" applyFont="1" applyFill="1" applyBorder="1" applyAlignment="1">
      <alignment horizontal="center" vertical="center"/>
    </xf>
    <xf numFmtId="0" fontId="0" fillId="6" borderId="48" xfId="0" applyFill="1" applyBorder="1" applyAlignment="1">
      <alignment horizontal="center" vertical="center"/>
    </xf>
    <xf numFmtId="0" fontId="14" fillId="4" borderId="5" xfId="0" applyFont="1" applyFill="1" applyBorder="1" applyAlignment="1">
      <alignment horizontal="center" vertical="center"/>
    </xf>
    <xf numFmtId="0" fontId="0" fillId="4" borderId="48" xfId="0" applyFill="1" applyBorder="1" applyAlignment="1">
      <alignment horizontal="center" vertical="center"/>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2" borderId="49" xfId="0" applyFill="1" applyBorder="1" applyAlignment="1">
      <alignment horizontal="center" vertical="center"/>
    </xf>
    <xf numFmtId="0" fontId="0" fillId="2" borderId="14" xfId="0" applyFill="1" applyBorder="1" applyAlignment="1">
      <alignment horizontal="center" vertical="center"/>
    </xf>
    <xf numFmtId="176" fontId="0" fillId="6" borderId="12" xfId="0" applyNumberFormat="1" applyFill="1" applyBorder="1">
      <alignment vertical="center"/>
    </xf>
    <xf numFmtId="176" fontId="0" fillId="6" borderId="52" xfId="0" applyNumberFormat="1" applyFill="1" applyBorder="1">
      <alignment vertical="center"/>
    </xf>
    <xf numFmtId="176" fontId="0" fillId="6" borderId="26" xfId="0" applyNumberFormat="1" applyFill="1" applyBorder="1">
      <alignment vertical="center"/>
    </xf>
    <xf numFmtId="176" fontId="0" fillId="6" borderId="55" xfId="0" applyNumberFormat="1" applyFill="1" applyBorder="1">
      <alignment vertical="center"/>
    </xf>
    <xf numFmtId="176" fontId="0" fillId="4" borderId="53" xfId="0" applyNumberFormat="1" applyFill="1" applyBorder="1" applyAlignment="1">
      <alignment horizontal="center" vertical="center"/>
    </xf>
    <xf numFmtId="176" fontId="0" fillId="4" borderId="54" xfId="0" applyNumberFormat="1" applyFill="1" applyBorder="1" applyAlignment="1">
      <alignment horizontal="center" vertical="center"/>
    </xf>
    <xf numFmtId="176" fontId="0" fillId="4" borderId="56" xfId="0" applyNumberFormat="1" applyFill="1" applyBorder="1" applyAlignment="1">
      <alignment horizontal="center" vertical="center"/>
    </xf>
    <xf numFmtId="176" fontId="0" fillId="4" borderId="57" xfId="0" applyNumberFormat="1" applyFill="1" applyBorder="1" applyAlignment="1">
      <alignment horizontal="center" vertical="center"/>
    </xf>
    <xf numFmtId="176" fontId="0" fillId="4" borderId="59" xfId="0" applyNumberFormat="1" applyFill="1" applyBorder="1" applyAlignment="1">
      <alignment horizontal="center" vertical="center"/>
    </xf>
    <xf numFmtId="176" fontId="0" fillId="4" borderId="60" xfId="0" applyNumberFormat="1" applyFill="1" applyBorder="1" applyAlignment="1">
      <alignment horizontal="center" vertical="center"/>
    </xf>
    <xf numFmtId="5" fontId="0" fillId="2" borderId="47" xfId="0" applyNumberFormat="1" applyFill="1" applyBorder="1" applyAlignment="1">
      <alignment horizontal="center" vertical="center"/>
    </xf>
    <xf numFmtId="5" fontId="0" fillId="2" borderId="27" xfId="0" applyNumberFormat="1" applyFill="1" applyBorder="1" applyAlignment="1">
      <alignment horizontal="center" vertical="center"/>
    </xf>
    <xf numFmtId="177" fontId="0" fillId="2" borderId="47" xfId="0" applyNumberFormat="1" applyFill="1" applyBorder="1" applyAlignment="1">
      <alignment horizontal="center" vertical="center"/>
    </xf>
    <xf numFmtId="177" fontId="0" fillId="2" borderId="27" xfId="0" applyNumberFormat="1" applyFill="1" applyBorder="1" applyAlignment="1">
      <alignment horizontal="center" vertical="center"/>
    </xf>
    <xf numFmtId="5" fontId="0" fillId="2" borderId="8" xfId="0" applyNumberFormat="1" applyFill="1" applyBorder="1" applyAlignment="1">
      <alignment horizontal="left" vertical="center" wrapText="1"/>
    </xf>
    <xf numFmtId="5" fontId="0" fillId="2" borderId="9" xfId="0" applyNumberFormat="1" applyFill="1" applyBorder="1" applyAlignment="1">
      <alignment horizontal="left" vertical="center"/>
    </xf>
    <xf numFmtId="5" fontId="0" fillId="2" borderId="11" xfId="0" applyNumberFormat="1" applyFill="1" applyBorder="1" applyAlignment="1">
      <alignment horizontal="left" vertical="center"/>
    </xf>
    <xf numFmtId="176" fontId="0" fillId="6" borderId="32" xfId="0" applyNumberFormat="1" applyFill="1" applyBorder="1">
      <alignment vertical="center"/>
    </xf>
    <xf numFmtId="176" fontId="0" fillId="6" borderId="10" xfId="0" applyNumberFormat="1" applyFill="1" applyBorder="1">
      <alignment vertical="center"/>
    </xf>
    <xf numFmtId="0" fontId="9" fillId="0" borderId="12" xfId="0" applyFont="1" applyBorder="1" applyAlignment="1">
      <alignment horizontal="center" vertical="center" wrapText="1"/>
    </xf>
    <xf numFmtId="0" fontId="9" fillId="0" borderId="14"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5" fontId="9" fillId="2" borderId="8" xfId="0" applyNumberFormat="1" applyFont="1" applyFill="1" applyBorder="1" applyAlignment="1">
      <alignment horizontal="center" vertical="center"/>
    </xf>
    <xf numFmtId="5" fontId="9" fillId="2" borderId="11" xfId="0" applyNumberFormat="1" applyFont="1" applyFill="1" applyBorder="1" applyAlignment="1">
      <alignment horizontal="center" vertical="center"/>
    </xf>
    <xf numFmtId="177" fontId="9" fillId="2" borderId="8" xfId="0" applyNumberFormat="1" applyFont="1" applyFill="1" applyBorder="1" applyAlignment="1">
      <alignment horizontal="center" vertical="center"/>
    </xf>
    <xf numFmtId="177" fontId="9" fillId="2" borderId="11" xfId="0" applyNumberFormat="1" applyFont="1" applyFill="1" applyBorder="1" applyAlignment="1">
      <alignment horizontal="center" vertical="center"/>
    </xf>
    <xf numFmtId="5" fontId="0" fillId="2" borderId="49" xfId="0" applyNumberFormat="1" applyFill="1" applyBorder="1" applyAlignment="1">
      <alignment horizontal="center" vertical="center"/>
    </xf>
    <xf numFmtId="5" fontId="9" fillId="2" borderId="14" xfId="0" applyNumberFormat="1" applyFont="1" applyFill="1" applyBorder="1" applyAlignment="1">
      <alignment horizontal="center" vertical="center"/>
    </xf>
    <xf numFmtId="177" fontId="9" fillId="2" borderId="49" xfId="0" applyNumberFormat="1" applyFont="1" applyFill="1" applyBorder="1" applyAlignment="1">
      <alignment horizontal="center" vertical="center"/>
    </xf>
    <xf numFmtId="177" fontId="9" fillId="2" borderId="14" xfId="0" applyNumberFormat="1" applyFont="1" applyFill="1" applyBorder="1" applyAlignment="1">
      <alignment horizontal="center" vertical="center"/>
    </xf>
    <xf numFmtId="0" fontId="0" fillId="0" borderId="62" xfId="0" applyBorder="1" applyAlignment="1">
      <alignment horizontal="center" vertical="center"/>
    </xf>
    <xf numFmtId="0" fontId="0" fillId="0" borderId="46" xfId="0" applyBorder="1" applyAlignment="1">
      <alignment horizontal="center" vertical="center"/>
    </xf>
    <xf numFmtId="5" fontId="0" fillId="0" borderId="47" xfId="0" applyNumberFormat="1" applyBorder="1" applyAlignment="1">
      <alignment vertical="center" wrapText="1"/>
    </xf>
    <xf numFmtId="5" fontId="0" fillId="0" borderId="1" xfId="0" applyNumberFormat="1" applyBorder="1">
      <alignment vertical="center"/>
    </xf>
    <xf numFmtId="176" fontId="0" fillId="4" borderId="1" xfId="0" applyNumberFormat="1" applyFill="1" applyBorder="1">
      <alignment vertical="center"/>
    </xf>
    <xf numFmtId="176" fontId="0" fillId="4" borderId="55" xfId="0" applyNumberFormat="1" applyFill="1" applyBorder="1">
      <alignment vertical="center"/>
    </xf>
    <xf numFmtId="0" fontId="0" fillId="0" borderId="61" xfId="0" applyBorder="1" applyAlignment="1">
      <alignment horizontal="center" vertical="center"/>
    </xf>
    <xf numFmtId="0" fontId="0" fillId="0" borderId="50" xfId="0" applyBorder="1" applyAlignment="1">
      <alignment horizontal="center" vertical="center"/>
    </xf>
    <xf numFmtId="5" fontId="0" fillId="0" borderId="8" xfId="0" applyNumberFormat="1" applyBorder="1" applyAlignment="1">
      <alignment vertical="center" wrapText="1"/>
    </xf>
    <xf numFmtId="0" fontId="0" fillId="0" borderId="9" xfId="0" applyBorder="1">
      <alignment vertical="center"/>
    </xf>
    <xf numFmtId="0" fontId="0" fillId="0" borderId="10" xfId="0" applyBorder="1">
      <alignment vertical="center"/>
    </xf>
    <xf numFmtId="176" fontId="0" fillId="4" borderId="32" xfId="0" applyNumberFormat="1" applyFill="1" applyBorder="1">
      <alignment vertical="center"/>
    </xf>
    <xf numFmtId="176" fontId="0" fillId="4" borderId="10" xfId="0" applyNumberFormat="1" applyFill="1" applyBorder="1">
      <alignment vertical="center"/>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5" fontId="0" fillId="0" borderId="33" xfId="0" applyNumberFormat="1" applyBorder="1" applyAlignment="1">
      <alignment vertical="center" wrapText="1"/>
    </xf>
    <xf numFmtId="5" fontId="0" fillId="0" borderId="34" xfId="0" applyNumberFormat="1" applyBorder="1" applyAlignment="1">
      <alignment vertical="center" wrapText="1"/>
    </xf>
    <xf numFmtId="5" fontId="0" fillId="0" borderId="35" xfId="0" applyNumberFormat="1" applyBorder="1" applyAlignment="1">
      <alignment vertical="center" wrapText="1"/>
    </xf>
    <xf numFmtId="176" fontId="0" fillId="6" borderId="63" xfId="0" applyNumberFormat="1" applyFill="1" applyBorder="1">
      <alignment vertical="center"/>
    </xf>
    <xf numFmtId="176" fontId="0" fillId="6" borderId="35" xfId="0" applyNumberFormat="1" applyFill="1" applyBorder="1">
      <alignment vertical="center"/>
    </xf>
    <xf numFmtId="176" fontId="0" fillId="4" borderId="63" xfId="0" applyNumberFormat="1" applyFill="1" applyBorder="1">
      <alignment vertical="center"/>
    </xf>
    <xf numFmtId="176" fontId="0" fillId="4" borderId="35" xfId="0" applyNumberFormat="1" applyFill="1" applyBorder="1">
      <alignment vertical="center"/>
    </xf>
    <xf numFmtId="0" fontId="0" fillId="0" borderId="66" xfId="0" applyBorder="1" applyAlignment="1">
      <alignment horizontal="center" vertical="center"/>
    </xf>
    <xf numFmtId="0" fontId="0" fillId="0" borderId="67" xfId="0" applyBorder="1" applyAlignment="1">
      <alignment horizontal="center" vertical="center"/>
    </xf>
    <xf numFmtId="5" fontId="0" fillId="0" borderId="68" xfId="0" applyNumberFormat="1" applyBorder="1" applyAlignment="1">
      <alignment horizontal="center" vertical="center"/>
    </xf>
    <xf numFmtId="5" fontId="0" fillId="0" borderId="69" xfId="0" applyNumberFormat="1" applyBorder="1" applyAlignment="1">
      <alignment horizontal="center" vertical="center"/>
    </xf>
    <xf numFmtId="5" fontId="0" fillId="0" borderId="70" xfId="0" applyNumberFormat="1" applyBorder="1" applyAlignment="1">
      <alignment horizontal="center" vertical="center"/>
    </xf>
    <xf numFmtId="176" fontId="0" fillId="6" borderId="65" xfId="0" applyNumberFormat="1" applyFill="1" applyBorder="1">
      <alignment vertical="center"/>
    </xf>
    <xf numFmtId="176" fontId="0" fillId="6" borderId="70" xfId="0" applyNumberFormat="1" applyFill="1" applyBorder="1">
      <alignment vertical="center"/>
    </xf>
    <xf numFmtId="176" fontId="0" fillId="4" borderId="69" xfId="0" applyNumberFormat="1" applyFill="1" applyBorder="1">
      <alignment vertical="center"/>
    </xf>
    <xf numFmtId="176" fontId="0" fillId="4" borderId="70" xfId="0" applyNumberFormat="1" applyFill="1" applyBorder="1">
      <alignment vertical="center"/>
    </xf>
    <xf numFmtId="0" fontId="1" fillId="0" borderId="61" xfId="0" applyFont="1" applyBorder="1" applyAlignment="1">
      <alignment horizontal="center" vertical="center" textRotation="255" shrinkToFit="1"/>
    </xf>
    <xf numFmtId="0" fontId="1" fillId="0" borderId="75" xfId="0" applyFont="1" applyBorder="1" applyAlignment="1">
      <alignment horizontal="center" vertical="center" textRotation="255" shrinkToFit="1"/>
    </xf>
    <xf numFmtId="0" fontId="1" fillId="0" borderId="62" xfId="0" applyFont="1" applyBorder="1" applyAlignment="1">
      <alignment horizontal="center" vertical="center" textRotation="255" shrinkToFit="1"/>
    </xf>
    <xf numFmtId="0" fontId="0" fillId="0" borderId="58" xfId="0" applyBorder="1" applyAlignment="1">
      <alignment horizontal="center" vertical="center"/>
    </xf>
    <xf numFmtId="5" fontId="14" fillId="0" borderId="8" xfId="0" applyNumberFormat="1" applyFont="1" applyBorder="1" applyAlignment="1">
      <alignment horizontal="center" vertical="center"/>
    </xf>
    <xf numFmtId="5" fontId="14" fillId="0" borderId="11" xfId="0" applyNumberFormat="1" applyFont="1" applyBorder="1" applyAlignment="1">
      <alignment horizontal="center" vertical="center"/>
    </xf>
    <xf numFmtId="0" fontId="27" fillId="0" borderId="8"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8" xfId="0" applyFont="1" applyBorder="1" applyAlignment="1">
      <alignment horizontal="center" vertical="center"/>
    </xf>
    <xf numFmtId="0" fontId="27" fillId="0" borderId="10" xfId="0" applyFont="1" applyBorder="1" applyAlignment="1">
      <alignment horizontal="center" vertical="center"/>
    </xf>
    <xf numFmtId="5" fontId="1" fillId="0" borderId="58" xfId="0" applyNumberFormat="1" applyFont="1" applyBorder="1" applyAlignment="1">
      <alignment horizontal="center" vertical="center"/>
    </xf>
    <xf numFmtId="3" fontId="0" fillId="0" borderId="58" xfId="0" applyNumberFormat="1" applyBorder="1" applyAlignment="1">
      <alignment vertical="center" wrapText="1"/>
    </xf>
    <xf numFmtId="176" fontId="0" fillId="4" borderId="26" xfId="0" applyNumberFormat="1" applyFill="1" applyBorder="1">
      <alignment vertical="center"/>
    </xf>
    <xf numFmtId="5" fontId="0" fillId="0" borderId="9" xfId="0" applyNumberFormat="1" applyBorder="1">
      <alignment vertical="center"/>
    </xf>
    <xf numFmtId="176" fontId="0" fillId="4" borderId="9" xfId="0" applyNumberFormat="1" applyFill="1" applyBorder="1">
      <alignment vertical="center"/>
    </xf>
    <xf numFmtId="5" fontId="0" fillId="0" borderId="9" xfId="0" applyNumberFormat="1" applyBorder="1" applyAlignment="1">
      <alignment vertical="center" wrapText="1"/>
    </xf>
    <xf numFmtId="5" fontId="0" fillId="0" borderId="10" xfId="0" applyNumberFormat="1" applyBorder="1" applyAlignment="1">
      <alignment vertical="center" wrapText="1"/>
    </xf>
    <xf numFmtId="176" fontId="0" fillId="6" borderId="12" xfId="0" applyNumberFormat="1" applyFill="1" applyBorder="1" applyAlignment="1">
      <alignment horizontal="right"/>
    </xf>
    <xf numFmtId="176" fontId="0" fillId="6" borderId="52" xfId="0" applyNumberFormat="1" applyFill="1" applyBorder="1" applyAlignment="1">
      <alignment horizontal="right"/>
    </xf>
    <xf numFmtId="176" fontId="0" fillId="6" borderId="19" xfId="0" applyNumberFormat="1" applyFill="1" applyBorder="1" applyAlignment="1">
      <alignment horizontal="right"/>
    </xf>
    <xf numFmtId="176" fontId="0" fillId="6" borderId="78" xfId="0" applyNumberFormat="1" applyFill="1" applyBorder="1" applyAlignment="1">
      <alignment horizontal="right"/>
    </xf>
    <xf numFmtId="176" fontId="0" fillId="6" borderId="26" xfId="0" applyNumberFormat="1" applyFill="1" applyBorder="1" applyAlignment="1">
      <alignment horizontal="right"/>
    </xf>
    <xf numFmtId="176" fontId="0" fillId="6" borderId="55" xfId="0" applyNumberFormat="1" applyFill="1" applyBorder="1" applyAlignment="1">
      <alignment horizontal="right"/>
    </xf>
    <xf numFmtId="0" fontId="10" fillId="0" borderId="33" xfId="0" applyFont="1" applyBorder="1">
      <alignment vertical="center"/>
    </xf>
    <xf numFmtId="0" fontId="14" fillId="3" borderId="2" xfId="0" applyFont="1" applyFill="1" applyBorder="1" applyAlignment="1">
      <alignment horizontal="center" vertical="center"/>
    </xf>
    <xf numFmtId="0" fontId="0" fillId="3" borderId="48" xfId="0" applyFill="1" applyBorder="1" applyAlignment="1">
      <alignment horizontal="center" vertical="center"/>
    </xf>
    <xf numFmtId="5" fontId="0" fillId="2" borderId="8" xfId="0" applyNumberFormat="1" applyFill="1" applyBorder="1" applyAlignment="1">
      <alignment vertical="center" wrapText="1"/>
    </xf>
    <xf numFmtId="5" fontId="0" fillId="2" borderId="9" xfId="0" applyNumberFormat="1" applyFill="1" applyBorder="1">
      <alignment vertical="center"/>
    </xf>
    <xf numFmtId="5" fontId="0" fillId="2" borderId="11" xfId="0" applyNumberFormat="1" applyFill="1" applyBorder="1">
      <alignment vertical="center"/>
    </xf>
    <xf numFmtId="176" fontId="0" fillId="3" borderId="26" xfId="0" applyNumberFormat="1" applyFill="1" applyBorder="1">
      <alignment vertical="center"/>
    </xf>
    <xf numFmtId="176" fontId="0" fillId="3" borderId="55" xfId="0" applyNumberFormat="1" applyFill="1" applyBorder="1">
      <alignment vertical="center"/>
    </xf>
    <xf numFmtId="176" fontId="0" fillId="3" borderId="32" xfId="0" applyNumberFormat="1" applyFill="1" applyBorder="1">
      <alignment vertical="center"/>
    </xf>
    <xf numFmtId="176" fontId="0" fillId="3" borderId="10" xfId="0" applyNumberFormat="1" applyFill="1" applyBorder="1">
      <alignment vertical="center"/>
    </xf>
    <xf numFmtId="176" fontId="0" fillId="3" borderId="63" xfId="0" applyNumberFormat="1" applyFill="1" applyBorder="1">
      <alignment vertical="center"/>
    </xf>
    <xf numFmtId="176" fontId="0" fillId="3" borderId="35" xfId="0" applyNumberFormat="1" applyFill="1" applyBorder="1">
      <alignment vertical="center"/>
    </xf>
    <xf numFmtId="0" fontId="19" fillId="3" borderId="73" xfId="0" applyFont="1" applyFill="1" applyBorder="1" applyAlignment="1">
      <alignment horizontal="center" vertical="center"/>
    </xf>
    <xf numFmtId="0" fontId="19" fillId="3" borderId="41" xfId="0" applyFont="1" applyFill="1" applyBorder="1" applyAlignment="1">
      <alignment horizontal="center" vertical="center"/>
    </xf>
    <xf numFmtId="0" fontId="19" fillId="3" borderId="44" xfId="0" applyFont="1" applyFill="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right" vertical="center"/>
    </xf>
    <xf numFmtId="0" fontId="4" fillId="0" borderId="0" xfId="0" applyFont="1">
      <alignment vertical="center"/>
    </xf>
    <xf numFmtId="58" fontId="0" fillId="0" borderId="0" xfId="0" quotePrefix="1" applyNumberFormat="1">
      <alignment vertical="center"/>
    </xf>
    <xf numFmtId="0" fontId="0" fillId="0" borderId="0" xfId="0">
      <alignment vertical="center"/>
    </xf>
    <xf numFmtId="0" fontId="0" fillId="0" borderId="8" xfId="0" applyBorder="1" applyAlignment="1">
      <alignment vertical="center" wrapText="1"/>
    </xf>
    <xf numFmtId="0" fontId="0" fillId="0" borderId="11" xfId="0" applyBorder="1">
      <alignment vertical="center"/>
    </xf>
    <xf numFmtId="177" fontId="11" fillId="0" borderId="49" xfId="0" applyNumberFormat="1" applyFont="1" applyBorder="1">
      <alignment vertical="center"/>
    </xf>
    <xf numFmtId="177" fontId="11" fillId="0" borderId="47" xfId="0" applyNumberFormat="1" applyFont="1" applyBorder="1">
      <alignment vertical="center"/>
    </xf>
    <xf numFmtId="0" fontId="7" fillId="0" borderId="14" xfId="0" applyFont="1" applyBorder="1" applyAlignment="1">
      <alignment horizontal="center" vertical="center"/>
    </xf>
    <xf numFmtId="0" fontId="7" fillId="0" borderId="27" xfId="0" applyFont="1" applyBorder="1" applyAlignment="1">
      <alignment horizontal="center" vertical="center"/>
    </xf>
    <xf numFmtId="0" fontId="4" fillId="0" borderId="77" xfId="0" applyFont="1" applyBorder="1" applyAlignment="1">
      <alignment horizontal="center" vertical="center"/>
    </xf>
    <xf numFmtId="0" fontId="4" fillId="0" borderId="73"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177" fontId="19" fillId="0" borderId="43" xfId="0" applyNumberFormat="1" applyFont="1" applyBorder="1" applyAlignment="1">
      <alignment horizontal="right" vertical="center"/>
    </xf>
    <xf numFmtId="177" fontId="19" fillId="0" borderId="41" xfId="0" applyNumberFormat="1" applyFont="1" applyBorder="1" applyAlignment="1">
      <alignment horizontal="right" vertical="center"/>
    </xf>
    <xf numFmtId="0" fontId="0" fillId="0" borderId="8" xfId="0" applyBorder="1" applyAlignment="1">
      <alignment horizontal="center" vertical="center" shrinkToFit="1"/>
    </xf>
    <xf numFmtId="0" fontId="0" fillId="0" borderId="11" xfId="0" applyBorder="1" applyAlignment="1">
      <alignment horizontal="center" vertical="center" shrinkToFit="1"/>
    </xf>
    <xf numFmtId="176" fontId="11" fillId="0" borderId="49" xfId="0" applyNumberFormat="1" applyFont="1" applyBorder="1">
      <alignment vertical="center"/>
    </xf>
    <xf numFmtId="176" fontId="11" fillId="0" borderId="47" xfId="0" applyNumberFormat="1" applyFont="1" applyBorder="1">
      <alignment vertical="center"/>
    </xf>
    <xf numFmtId="0" fontId="20" fillId="0" borderId="58" xfId="0" applyFont="1" applyBorder="1" applyAlignment="1">
      <alignment horizontal="center" vertical="center"/>
    </xf>
    <xf numFmtId="0" fontId="12" fillId="0" borderId="0" xfId="0" applyFont="1" applyAlignment="1">
      <alignment horizontal="distributed" vertical="center"/>
    </xf>
    <xf numFmtId="0" fontId="10" fillId="0" borderId="0" xfId="0" applyFont="1">
      <alignment vertical="center"/>
    </xf>
    <xf numFmtId="0" fontId="22" fillId="0" borderId="0" xfId="0" applyFont="1" applyAlignment="1">
      <alignment horizontal="left" vertical="center"/>
    </xf>
    <xf numFmtId="0" fontId="14" fillId="0" borderId="8" xfId="0" applyFont="1" applyBorder="1" applyAlignment="1">
      <alignment horizontal="center" vertical="center"/>
    </xf>
    <xf numFmtId="0" fontId="14" fillId="0" borderId="11" xfId="0" applyFont="1" applyBorder="1" applyAlignment="1">
      <alignment horizontal="center" vertical="center"/>
    </xf>
    <xf numFmtId="176" fontId="7" fillId="0" borderId="8" xfId="0" applyNumberFormat="1" applyFont="1" applyBorder="1" applyAlignment="1">
      <alignment horizontal="right" vertical="center"/>
    </xf>
    <xf numFmtId="176" fontId="7" fillId="0" borderId="9" xfId="0" applyNumberFormat="1" applyFont="1" applyBorder="1" applyAlignment="1">
      <alignment horizontal="right" vertical="center"/>
    </xf>
    <xf numFmtId="0" fontId="20" fillId="0" borderId="36" xfId="0" applyFont="1" applyBorder="1" applyAlignment="1">
      <alignment horizontal="center" vertical="center"/>
    </xf>
    <xf numFmtId="0" fontId="20" fillId="0" borderId="79" xfId="0" applyFont="1" applyBorder="1" applyAlignment="1">
      <alignment horizontal="center" vertical="center"/>
    </xf>
    <xf numFmtId="0" fontId="20" fillId="0" borderId="73" xfId="0" applyFont="1" applyBorder="1" applyAlignment="1">
      <alignment horizontal="center" vertical="center"/>
    </xf>
    <xf numFmtId="0" fontId="20" fillId="0" borderId="44" xfId="0" applyFont="1" applyBorder="1" applyAlignment="1">
      <alignment horizontal="center" vertical="center"/>
    </xf>
    <xf numFmtId="0" fontId="7" fillId="0" borderId="0" xfId="0" applyFont="1">
      <alignment vertical="center"/>
    </xf>
    <xf numFmtId="0" fontId="9" fillId="0" borderId="0" xfId="0" applyFont="1">
      <alignment vertical="center"/>
    </xf>
    <xf numFmtId="0" fontId="20" fillId="0" borderId="1" xfId="0" applyFont="1" applyBorder="1">
      <alignment vertical="center"/>
    </xf>
    <xf numFmtId="178" fontId="26" fillId="0" borderId="58" xfId="0" applyNumberFormat="1"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0" fillId="0" borderId="0" xfId="0" applyAlignment="1">
      <alignment vertical="center" wrapText="1"/>
    </xf>
    <xf numFmtId="0" fontId="26" fillId="0" borderId="58" xfId="0" applyFont="1" applyBorder="1" applyAlignment="1">
      <alignment horizontal="center" vertical="center"/>
    </xf>
    <xf numFmtId="0" fontId="12"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358140</xdr:colOff>
      <xdr:row>1</xdr:row>
      <xdr:rowOff>7620</xdr:rowOff>
    </xdr:from>
    <xdr:to>
      <xdr:col>4</xdr:col>
      <xdr:colOff>411480</xdr:colOff>
      <xdr:row>3</xdr:row>
      <xdr:rowOff>0</xdr:rowOff>
    </xdr:to>
    <xdr:sp macro="" textlink="">
      <xdr:nvSpPr>
        <xdr:cNvPr id="2" name="AutoShape 1">
          <a:extLst>
            <a:ext uri="{FF2B5EF4-FFF2-40B4-BE49-F238E27FC236}">
              <a16:creationId xmlns:a16="http://schemas.microsoft.com/office/drawing/2014/main" id="{4EEAA8EC-AA7B-43DE-9AC6-C830CEA0DBA0}"/>
            </a:ext>
          </a:extLst>
        </xdr:cNvPr>
        <xdr:cNvSpPr>
          <a:spLocks/>
        </xdr:cNvSpPr>
      </xdr:nvSpPr>
      <xdr:spPr bwMode="auto">
        <a:xfrm>
          <a:off x="2402840" y="261620"/>
          <a:ext cx="53340" cy="430530"/>
        </a:xfrm>
        <a:prstGeom prst="leftBracket">
          <a:avLst>
            <a:gd name="adj" fmla="val 6260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274320</xdr:colOff>
      <xdr:row>1</xdr:row>
      <xdr:rowOff>0</xdr:rowOff>
    </xdr:from>
    <xdr:to>
      <xdr:col>8</xdr:col>
      <xdr:colOff>15240</xdr:colOff>
      <xdr:row>3</xdr:row>
      <xdr:rowOff>0</xdr:rowOff>
    </xdr:to>
    <xdr:sp macro="" textlink="">
      <xdr:nvSpPr>
        <xdr:cNvPr id="3" name="AutoShape 2">
          <a:extLst>
            <a:ext uri="{FF2B5EF4-FFF2-40B4-BE49-F238E27FC236}">
              <a16:creationId xmlns:a16="http://schemas.microsoft.com/office/drawing/2014/main" id="{72EF1D71-7B6C-401D-8D98-60CE80A127FC}"/>
            </a:ext>
          </a:extLst>
        </xdr:cNvPr>
        <xdr:cNvSpPr>
          <a:spLocks/>
        </xdr:cNvSpPr>
      </xdr:nvSpPr>
      <xdr:spPr bwMode="auto">
        <a:xfrm>
          <a:off x="4109720" y="254000"/>
          <a:ext cx="58420" cy="438150"/>
        </a:xfrm>
        <a:prstGeom prst="rightBracket">
          <a:avLst>
            <a:gd name="adj" fmla="val 558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4" name="Line 5">
          <a:extLst>
            <a:ext uri="{FF2B5EF4-FFF2-40B4-BE49-F238E27FC236}">
              <a16:creationId xmlns:a16="http://schemas.microsoft.com/office/drawing/2014/main" id="{F6DA2FAA-97CF-4511-898E-A227A37CB888}"/>
            </a:ext>
          </a:extLst>
        </xdr:cNvPr>
        <xdr:cNvSpPr>
          <a:spLocks noChangeShapeType="1"/>
        </xdr:cNvSpPr>
      </xdr:nvSpPr>
      <xdr:spPr bwMode="auto">
        <a:xfrm>
          <a:off x="4152900" y="9048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203200</xdr:colOff>
      <xdr:row>8</xdr:row>
      <xdr:rowOff>228600</xdr:rowOff>
    </xdr:from>
    <xdr:to>
      <xdr:col>4</xdr:col>
      <xdr:colOff>233680</xdr:colOff>
      <xdr:row>10</xdr:row>
      <xdr:rowOff>0</xdr:rowOff>
    </xdr:to>
    <xdr:sp macro="" textlink="">
      <xdr:nvSpPr>
        <xdr:cNvPr id="5" name="Oval 11">
          <a:extLst>
            <a:ext uri="{FF2B5EF4-FFF2-40B4-BE49-F238E27FC236}">
              <a16:creationId xmlns:a16="http://schemas.microsoft.com/office/drawing/2014/main" id="{1BDEE426-50F7-4A00-B054-11F2B1063907}"/>
            </a:ext>
          </a:extLst>
        </xdr:cNvPr>
        <xdr:cNvSpPr>
          <a:spLocks noChangeArrowheads="1"/>
        </xdr:cNvSpPr>
      </xdr:nvSpPr>
      <xdr:spPr bwMode="auto">
        <a:xfrm>
          <a:off x="1536700" y="2273300"/>
          <a:ext cx="741680" cy="27940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284563</xdr:colOff>
      <xdr:row>7</xdr:row>
      <xdr:rowOff>30479</xdr:rowOff>
    </xdr:from>
    <xdr:to>
      <xdr:col>4</xdr:col>
      <xdr:colOff>81950</xdr:colOff>
      <xdr:row>7</xdr:row>
      <xdr:rowOff>249422</xdr:rowOff>
    </xdr:to>
    <xdr:sp macro="" textlink="">
      <xdr:nvSpPr>
        <xdr:cNvPr id="6" name="Oval 12">
          <a:extLst>
            <a:ext uri="{FF2B5EF4-FFF2-40B4-BE49-F238E27FC236}">
              <a16:creationId xmlns:a16="http://schemas.microsoft.com/office/drawing/2014/main" id="{8DC35184-1E32-4D2D-935D-7854EDB447FB}"/>
            </a:ext>
          </a:extLst>
        </xdr:cNvPr>
        <xdr:cNvSpPr>
          <a:spLocks noChangeArrowheads="1"/>
        </xdr:cNvSpPr>
      </xdr:nvSpPr>
      <xdr:spPr bwMode="auto">
        <a:xfrm>
          <a:off x="1618063" y="1826622"/>
          <a:ext cx="504958" cy="218943"/>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22860</xdr:colOff>
      <xdr:row>8</xdr:row>
      <xdr:rowOff>228600</xdr:rowOff>
    </xdr:from>
    <xdr:to>
      <xdr:col>8</xdr:col>
      <xdr:colOff>175260</xdr:colOff>
      <xdr:row>10</xdr:row>
      <xdr:rowOff>7620</xdr:rowOff>
    </xdr:to>
    <xdr:sp macro="" textlink="">
      <xdr:nvSpPr>
        <xdr:cNvPr id="7" name="Oval 16">
          <a:extLst>
            <a:ext uri="{FF2B5EF4-FFF2-40B4-BE49-F238E27FC236}">
              <a16:creationId xmlns:a16="http://schemas.microsoft.com/office/drawing/2014/main" id="{B8AFE4B0-CD59-4074-86DB-F3C3865274B3}"/>
            </a:ext>
          </a:extLst>
        </xdr:cNvPr>
        <xdr:cNvSpPr>
          <a:spLocks noChangeArrowheads="1"/>
        </xdr:cNvSpPr>
      </xdr:nvSpPr>
      <xdr:spPr bwMode="auto">
        <a:xfrm>
          <a:off x="3470910" y="2273300"/>
          <a:ext cx="857250" cy="28702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119380</xdr:colOff>
      <xdr:row>20</xdr:row>
      <xdr:rowOff>1148080</xdr:rowOff>
    </xdr:from>
    <xdr:to>
      <xdr:col>10</xdr:col>
      <xdr:colOff>553782</xdr:colOff>
      <xdr:row>20</xdr:row>
      <xdr:rowOff>1603473</xdr:rowOff>
    </xdr:to>
    <xdr:sp macro="" textlink="">
      <xdr:nvSpPr>
        <xdr:cNvPr id="8" name="AutoShape 17">
          <a:extLst>
            <a:ext uri="{FF2B5EF4-FFF2-40B4-BE49-F238E27FC236}">
              <a16:creationId xmlns:a16="http://schemas.microsoft.com/office/drawing/2014/main" id="{AF197041-5474-48E4-B996-9BB9F439902C}"/>
            </a:ext>
          </a:extLst>
        </xdr:cNvPr>
        <xdr:cNvSpPr>
          <a:spLocks noChangeArrowheads="1"/>
        </xdr:cNvSpPr>
      </xdr:nvSpPr>
      <xdr:spPr bwMode="auto">
        <a:xfrm>
          <a:off x="3567430" y="6202680"/>
          <a:ext cx="2479102" cy="455393"/>
        </a:xfrm>
        <a:prstGeom prst="wedgeRectCallout">
          <a:avLst>
            <a:gd name="adj1" fmla="val -70725"/>
            <a:gd name="adj2" fmla="val 22548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anchorCtr="1" upright="1"/>
        <a:lstStyle/>
        <a:p>
          <a:pPr algn="l" rtl="0">
            <a:lnSpc>
              <a:spcPts val="1500"/>
            </a:lnSpc>
            <a:defRPr sz="1000"/>
          </a:pPr>
          <a:r>
            <a:rPr lang="ja-JP" altLang="en-US" sz="1200" b="0" i="0" u="none" strike="noStrike" baseline="0">
              <a:solidFill>
                <a:srgbClr val="000000"/>
              </a:solidFill>
              <a:latin typeface="ＭＳ Ｐゴシック"/>
              <a:ea typeface="ＭＳ Ｐゴシック"/>
            </a:rPr>
            <a:t>氏名、単価、時間のみご記入ください。</a:t>
          </a:r>
        </a:p>
      </xdr:txBody>
    </xdr:sp>
    <xdr:clientData/>
  </xdr:twoCellAnchor>
  <xdr:twoCellAnchor>
    <xdr:from>
      <xdr:col>0</xdr:col>
      <xdr:colOff>68580</xdr:colOff>
      <xdr:row>19</xdr:row>
      <xdr:rowOff>40005</xdr:rowOff>
    </xdr:from>
    <xdr:to>
      <xdr:col>4</xdr:col>
      <xdr:colOff>111759</xdr:colOff>
      <xdr:row>20</xdr:row>
      <xdr:rowOff>647750</xdr:rowOff>
    </xdr:to>
    <xdr:sp macro="" textlink="">
      <xdr:nvSpPr>
        <xdr:cNvPr id="9" name="AutoShape 18">
          <a:extLst>
            <a:ext uri="{FF2B5EF4-FFF2-40B4-BE49-F238E27FC236}">
              <a16:creationId xmlns:a16="http://schemas.microsoft.com/office/drawing/2014/main" id="{65C1AEB7-487B-48BB-B831-45C320115D32}"/>
            </a:ext>
          </a:extLst>
        </xdr:cNvPr>
        <xdr:cNvSpPr>
          <a:spLocks noChangeArrowheads="1"/>
        </xdr:cNvSpPr>
      </xdr:nvSpPr>
      <xdr:spPr bwMode="auto">
        <a:xfrm>
          <a:off x="68580" y="4821555"/>
          <a:ext cx="2087879" cy="880795"/>
        </a:xfrm>
        <a:prstGeom prst="wedgeRectCallout">
          <a:avLst>
            <a:gd name="adj1" fmla="val 66593"/>
            <a:gd name="adj2" fmla="val 5760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3月に提出いただいた開催計画の内容から開催日時・会場を変更する場合、変更内容を実施細案のこの欄に記入してください。</a:t>
          </a:r>
        </a:p>
      </xdr:txBody>
    </xdr:sp>
    <xdr:clientData/>
  </xdr:twoCellAnchor>
  <xdr:twoCellAnchor>
    <xdr:from>
      <xdr:col>14</xdr:col>
      <xdr:colOff>95855</xdr:colOff>
      <xdr:row>26</xdr:row>
      <xdr:rowOff>323547</xdr:rowOff>
    </xdr:from>
    <xdr:to>
      <xdr:col>17</xdr:col>
      <xdr:colOff>603249</xdr:colOff>
      <xdr:row>30</xdr:row>
      <xdr:rowOff>60476</xdr:rowOff>
    </xdr:to>
    <xdr:sp macro="" textlink="">
      <xdr:nvSpPr>
        <xdr:cNvPr id="10" name="四角形吹き出し 1">
          <a:extLst>
            <a:ext uri="{FF2B5EF4-FFF2-40B4-BE49-F238E27FC236}">
              <a16:creationId xmlns:a16="http://schemas.microsoft.com/office/drawing/2014/main" id="{5A5B5467-D574-4F05-9574-DBFD8CB7900E}"/>
            </a:ext>
          </a:extLst>
        </xdr:cNvPr>
        <xdr:cNvSpPr/>
      </xdr:nvSpPr>
      <xdr:spPr>
        <a:xfrm>
          <a:off x="7578272" y="8642047"/>
          <a:ext cx="2475894" cy="869346"/>
        </a:xfrm>
        <a:prstGeom prst="wedgeRectCallout">
          <a:avLst>
            <a:gd name="adj1" fmla="val -132640"/>
            <a:gd name="adj2" fmla="val 10239"/>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lnSpc>
              <a:spcPts val="1400"/>
            </a:lnSpc>
          </a:pPr>
          <a:r>
            <a:rPr kumimoji="1" lang="ja-JP" altLang="en-US" sz="1200"/>
            <a:t>単価の欄には</a:t>
          </a:r>
          <a:endParaRPr kumimoji="1" lang="en-US" altLang="ja-JP" sz="1200"/>
        </a:p>
        <a:p>
          <a:pPr algn="l">
            <a:lnSpc>
              <a:spcPts val="1400"/>
            </a:lnSpc>
          </a:pPr>
          <a:r>
            <a:rPr kumimoji="1" lang="en-US" altLang="ja-JP" sz="1200"/>
            <a:t>2000(</a:t>
          </a:r>
          <a:r>
            <a:rPr kumimoji="1" lang="ja-JP" altLang="en-US" sz="1200"/>
            <a:t>円</a:t>
          </a:r>
          <a:r>
            <a:rPr kumimoji="1" lang="en-US" altLang="ja-JP" sz="1200"/>
            <a:t>)…</a:t>
          </a:r>
          <a:r>
            <a:rPr kumimoji="1" lang="ja-JP" altLang="en-US" sz="1200"/>
            <a:t>平日夜</a:t>
          </a:r>
          <a:endParaRPr kumimoji="1" lang="en-US" altLang="ja-JP" sz="1200"/>
        </a:p>
        <a:p>
          <a:pPr algn="l">
            <a:lnSpc>
              <a:spcPts val="1400"/>
            </a:lnSpc>
          </a:pPr>
          <a:r>
            <a:rPr kumimoji="1" lang="en-US" altLang="ja-JP" sz="1200"/>
            <a:t>3000(</a:t>
          </a:r>
          <a:r>
            <a:rPr kumimoji="1" lang="ja-JP" altLang="en-US" sz="1200"/>
            <a:t>円</a:t>
          </a:r>
          <a:r>
            <a:rPr kumimoji="1" lang="en-US" altLang="ja-JP" sz="1200"/>
            <a:t>)…</a:t>
          </a:r>
          <a:r>
            <a:rPr kumimoji="1" lang="ja-JP" altLang="en-US" sz="1200"/>
            <a:t>土</a:t>
          </a:r>
          <a:r>
            <a:rPr kumimoji="1" lang="en-US" altLang="ja-JP" sz="1200"/>
            <a:t>,</a:t>
          </a:r>
          <a:r>
            <a:rPr kumimoji="1" lang="ja-JP" altLang="en-US" sz="1200"/>
            <a:t>日</a:t>
          </a:r>
          <a:r>
            <a:rPr kumimoji="1" lang="en-US" altLang="ja-JP" sz="1200"/>
            <a:t>,</a:t>
          </a:r>
          <a:r>
            <a:rPr kumimoji="1" lang="ja-JP" altLang="en-US" sz="1200"/>
            <a:t>祝日</a:t>
          </a:r>
          <a:r>
            <a:rPr kumimoji="1" lang="en-US" altLang="ja-JP" sz="1200"/>
            <a:t>,12/29-1/3</a:t>
          </a:r>
        </a:p>
        <a:p>
          <a:pPr algn="l">
            <a:lnSpc>
              <a:spcPts val="1400"/>
            </a:lnSpc>
          </a:pPr>
          <a:r>
            <a:rPr kumimoji="1" lang="ja-JP" altLang="en-US" sz="1200"/>
            <a:t>どちらかご記入ください。</a:t>
          </a:r>
        </a:p>
      </xdr:txBody>
    </xdr:sp>
    <xdr:clientData/>
  </xdr:twoCellAnchor>
  <xdr:twoCellAnchor>
    <xdr:from>
      <xdr:col>14</xdr:col>
      <xdr:colOff>218561</xdr:colOff>
      <xdr:row>30</xdr:row>
      <xdr:rowOff>195337</xdr:rowOff>
    </xdr:from>
    <xdr:to>
      <xdr:col>17</xdr:col>
      <xdr:colOff>595921</xdr:colOff>
      <xdr:row>31</xdr:row>
      <xdr:rowOff>402166</xdr:rowOff>
    </xdr:to>
    <xdr:sp macro="" textlink="">
      <xdr:nvSpPr>
        <xdr:cNvPr id="11" name="四角形吹き出し 2">
          <a:extLst>
            <a:ext uri="{FF2B5EF4-FFF2-40B4-BE49-F238E27FC236}">
              <a16:creationId xmlns:a16="http://schemas.microsoft.com/office/drawing/2014/main" id="{2AF41749-D691-4B3A-90E6-BBDE46875D4E}"/>
            </a:ext>
          </a:extLst>
        </xdr:cNvPr>
        <xdr:cNvSpPr/>
      </xdr:nvSpPr>
      <xdr:spPr>
        <a:xfrm>
          <a:off x="7700978" y="9646254"/>
          <a:ext cx="2345860" cy="439662"/>
        </a:xfrm>
        <a:prstGeom prst="wedgeRectCallout">
          <a:avLst>
            <a:gd name="adj1" fmla="val -154961"/>
            <a:gd name="adj2" fmla="val 17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200">
              <a:solidFill>
                <a:srgbClr val="FF0000"/>
              </a:solidFill>
            </a:rPr>
            <a:t>1</a:t>
          </a:r>
          <a:r>
            <a:rPr kumimoji="1" lang="ja-JP" altLang="en-US" sz="1200">
              <a:solidFill>
                <a:srgbClr val="FF0000"/>
              </a:solidFill>
            </a:rPr>
            <a:t>円単位は繰り上げて</a:t>
          </a:r>
          <a:r>
            <a:rPr kumimoji="1" lang="ja-JP" altLang="en-US" sz="1200"/>
            <a:t>ください。</a:t>
          </a:r>
        </a:p>
      </xdr:txBody>
    </xdr:sp>
    <xdr:clientData/>
  </xdr:twoCellAnchor>
  <xdr:twoCellAnchor>
    <xdr:from>
      <xdr:col>14</xdr:col>
      <xdr:colOff>30178</xdr:colOff>
      <xdr:row>33</xdr:row>
      <xdr:rowOff>457562</xdr:rowOff>
    </xdr:from>
    <xdr:to>
      <xdr:col>17</xdr:col>
      <xdr:colOff>552433</xdr:colOff>
      <xdr:row>35</xdr:row>
      <xdr:rowOff>593862</xdr:rowOff>
    </xdr:to>
    <xdr:sp macro="" textlink="">
      <xdr:nvSpPr>
        <xdr:cNvPr id="12" name="四角形吹き出し 1">
          <a:extLst>
            <a:ext uri="{FF2B5EF4-FFF2-40B4-BE49-F238E27FC236}">
              <a16:creationId xmlns:a16="http://schemas.microsoft.com/office/drawing/2014/main" id="{CF52EAB1-3E50-47DE-BED9-D31CEE4867D1}"/>
            </a:ext>
          </a:extLst>
        </xdr:cNvPr>
        <xdr:cNvSpPr/>
      </xdr:nvSpPr>
      <xdr:spPr>
        <a:xfrm>
          <a:off x="7512595" y="10987979"/>
          <a:ext cx="2490755" cy="1363966"/>
        </a:xfrm>
        <a:prstGeom prst="wedgeRectCallout">
          <a:avLst>
            <a:gd name="adj1" fmla="val -159655"/>
            <a:gd name="adj2" fmla="val -67449"/>
          </a:avLst>
        </a:prstGeom>
        <a:ln>
          <a:solidFill>
            <a:schemeClr val="tx1"/>
          </a:solidFill>
          <a:round/>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400"/>
            </a:lnSpc>
          </a:pPr>
          <a:r>
            <a:rPr kumimoji="1" lang="ja-JP" altLang="en-US" sz="1200">
              <a:solidFill>
                <a:srgbClr val="FF0000"/>
              </a:solidFill>
            </a:rPr>
            <a:t>購入物品の単価、個数は必ずご記入ください。</a:t>
          </a:r>
          <a:endParaRPr kumimoji="1" lang="en-US" altLang="ja-JP" sz="1200">
            <a:solidFill>
              <a:srgbClr val="FF0000"/>
            </a:solidFill>
          </a:endParaRPr>
        </a:p>
        <a:p>
          <a:pPr algn="l">
            <a:lnSpc>
              <a:spcPts val="1400"/>
            </a:lnSpc>
          </a:pPr>
          <a:r>
            <a:rPr kumimoji="1" lang="ja-JP" altLang="en-US" sz="1200"/>
            <a:t>種類が多く、記入スペースが足りない場合は、「別紙参照」として購入物品の単価と個数を確認できる書類を併せてご提出ください。</a:t>
          </a:r>
          <a:endParaRPr kumimoji="1" lang="en-US" altLang="ja-JP" sz="1200"/>
        </a:p>
      </xdr:txBody>
    </xdr:sp>
    <xdr:clientData/>
  </xdr:twoCellAnchor>
  <xdr:twoCellAnchor>
    <xdr:from>
      <xdr:col>12</xdr:col>
      <xdr:colOff>162560</xdr:colOff>
      <xdr:row>22</xdr:row>
      <xdr:rowOff>254000</xdr:rowOff>
    </xdr:from>
    <xdr:to>
      <xdr:col>17</xdr:col>
      <xdr:colOff>546135</xdr:colOff>
      <xdr:row>26</xdr:row>
      <xdr:rowOff>254000</xdr:rowOff>
    </xdr:to>
    <xdr:sp macro="" textlink="">
      <xdr:nvSpPr>
        <xdr:cNvPr id="13" name="AutoShape 17">
          <a:extLst>
            <a:ext uri="{FF2B5EF4-FFF2-40B4-BE49-F238E27FC236}">
              <a16:creationId xmlns:a16="http://schemas.microsoft.com/office/drawing/2014/main" id="{E01C9D70-4921-44C4-9E7A-92211A5F9999}"/>
            </a:ext>
          </a:extLst>
        </xdr:cNvPr>
        <xdr:cNvSpPr>
          <a:spLocks noChangeArrowheads="1"/>
        </xdr:cNvSpPr>
      </xdr:nvSpPr>
      <xdr:spPr bwMode="auto">
        <a:xfrm>
          <a:off x="6639560" y="7315200"/>
          <a:ext cx="3368075" cy="1225550"/>
        </a:xfrm>
        <a:prstGeom prst="wedgeRectCallout">
          <a:avLst>
            <a:gd name="adj1" fmla="val -152536"/>
            <a:gd name="adj2" fmla="val 1621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18288" rIns="36000" bIns="18288" anchor="ctr" anchorCtr="1" upright="1"/>
        <a:lstStyle/>
        <a:p>
          <a:pPr algn="l" rtl="0">
            <a:lnSpc>
              <a:spcPts val="1400"/>
            </a:lnSpc>
            <a:defRPr sz="1000"/>
          </a:pPr>
          <a:r>
            <a:rPr lang="ja-JP" altLang="en-US" sz="1100" b="0" i="0" u="none" strike="noStrike" baseline="0">
              <a:solidFill>
                <a:srgbClr val="FF0000"/>
              </a:solidFill>
              <a:latin typeface="ＭＳ Ｐゴシック"/>
              <a:ea typeface="ＭＳ Ｐゴシック"/>
            </a:rPr>
            <a:t>割増しを適用する場合、その内容を記載してください。</a:t>
          </a:r>
          <a:endParaRPr lang="en-US" altLang="ja-JP" sz="1100" b="0" i="0" u="none" strike="noStrike" baseline="0">
            <a:solidFill>
              <a:srgbClr val="FF0000"/>
            </a:solidFill>
            <a:latin typeface="ＭＳ Ｐゴシック"/>
            <a:ea typeface="ＭＳ Ｐゴシック"/>
          </a:endParaRPr>
        </a:p>
        <a:p>
          <a:pPr algn="l" rtl="0">
            <a:lnSpc>
              <a:spcPts val="1400"/>
            </a:lnSpc>
            <a:defRPr sz="1000"/>
          </a:pPr>
          <a:r>
            <a:rPr lang="ja-JP" altLang="en-US" sz="1100" b="0" i="0" u="none" strike="noStrike" baseline="0">
              <a:solidFill>
                <a:srgbClr val="000000"/>
              </a:solidFill>
              <a:latin typeface="ＭＳ Ｐゴシック"/>
              <a:ea typeface="ＭＳ Ｐゴシック"/>
            </a:rPr>
            <a:t>本例では、</a:t>
          </a:r>
          <a:r>
            <a:rPr lang="en-US" altLang="ja-JP" sz="1100" b="0" i="0" u="none" strike="noStrike" baseline="0">
              <a:solidFill>
                <a:srgbClr val="000000"/>
              </a:solidFill>
              <a:latin typeface="ＭＳ Ｐゴシック"/>
              <a:ea typeface="ＭＳ Ｐゴシック"/>
            </a:rPr>
            <a:t>2 </a:t>
          </a:r>
          <a:r>
            <a:rPr lang="ja-JP" altLang="en-US" sz="1100" b="0" i="0" u="none" strike="noStrike" baseline="0">
              <a:solidFill>
                <a:srgbClr val="000000"/>
              </a:solidFill>
              <a:latin typeface="ＭＳ Ｐゴシック"/>
              <a:ea typeface="ＭＳ Ｐゴシック"/>
            </a:rPr>
            <a:t>時間の講習に対して、</a:t>
          </a:r>
          <a:endParaRPr lang="en-US" altLang="ja-JP" sz="1100" b="0" i="0" u="none" strike="noStrike" baseline="0">
            <a:solidFill>
              <a:srgbClr val="000000"/>
            </a:solidFill>
            <a:latin typeface="ＭＳ Ｐゴシック"/>
            <a:ea typeface="ＭＳ Ｐゴシック"/>
          </a:endParaRPr>
        </a:p>
        <a:p>
          <a:pPr algn="l" rtl="0">
            <a:lnSpc>
              <a:spcPts val="1400"/>
            </a:lnSpc>
            <a:defRPr sz="1000"/>
          </a:pPr>
          <a:r>
            <a:rPr lang="ja-JP" altLang="en-US" sz="1100" b="0" i="0" u="none" strike="noStrike" baseline="0">
              <a:solidFill>
                <a:srgbClr val="000000"/>
              </a:solidFill>
              <a:latin typeface="ＭＳ Ｐゴシック"/>
              <a:ea typeface="ＭＳ Ｐゴシック"/>
            </a:rPr>
            <a:t>参加人数割増しにより </a:t>
          </a:r>
          <a:r>
            <a:rPr lang="en-US" altLang="ja-JP" sz="1100" b="0" i="0" u="none" strike="noStrike" baseline="0">
              <a:solidFill>
                <a:srgbClr val="000000"/>
              </a:solidFill>
              <a:latin typeface="ＭＳ Ｐゴシック"/>
              <a:ea typeface="ＭＳ Ｐゴシック"/>
            </a:rPr>
            <a:t>2 </a:t>
          </a:r>
          <a:r>
            <a:rPr lang="ja-JP" altLang="en-US" sz="1100" b="0" i="0" u="none" strike="noStrike" baseline="0">
              <a:solidFill>
                <a:srgbClr val="000000"/>
              </a:solidFill>
              <a:latin typeface="ＭＳ Ｐゴシック"/>
              <a:ea typeface="ＭＳ Ｐゴシック"/>
            </a:rPr>
            <a:t>時間</a:t>
          </a:r>
          <a:r>
            <a:rPr lang="en-US" altLang="ja-JP" sz="1100" b="0" i="0" u="none" strike="noStrike" baseline="0">
              <a:solidFill>
                <a:srgbClr val="000000"/>
              </a:solidFill>
              <a:latin typeface="ＭＳ Ｐゴシック"/>
              <a:ea typeface="ＭＳ Ｐゴシック"/>
            </a:rPr>
            <a:t>× 0.5  = 1 </a:t>
          </a:r>
          <a:r>
            <a:rPr lang="ja-JP" altLang="en-US" sz="1100" b="0" i="0" u="none" strike="noStrike" baseline="0">
              <a:solidFill>
                <a:srgbClr val="000000"/>
              </a:solidFill>
              <a:latin typeface="ＭＳ Ｐゴシック"/>
              <a:ea typeface="ＭＳ Ｐゴシック"/>
            </a:rPr>
            <a:t>時間を加算、</a:t>
          </a:r>
          <a:endParaRPr lang="en-US" altLang="ja-JP" sz="1100" b="0" i="0" u="none" strike="noStrike" baseline="0">
            <a:solidFill>
              <a:srgbClr val="000000"/>
            </a:solidFill>
            <a:latin typeface="ＭＳ Ｐゴシック"/>
            <a:ea typeface="ＭＳ Ｐゴシック"/>
          </a:endParaRPr>
        </a:p>
        <a:p>
          <a:pPr algn="l" rtl="0">
            <a:lnSpc>
              <a:spcPts val="1400"/>
            </a:lnSpc>
            <a:defRPr sz="1000"/>
          </a:pPr>
          <a:r>
            <a:rPr lang="ja-JP" altLang="en-US" sz="1100" b="0" i="0" u="none" strike="noStrike" baseline="0">
              <a:solidFill>
                <a:srgbClr val="000000"/>
              </a:solidFill>
              <a:latin typeface="ＭＳ Ｐゴシック"/>
              <a:ea typeface="ＭＳ Ｐゴシック"/>
            </a:rPr>
            <a:t>さらに遠隔地割増しにより </a:t>
          </a:r>
          <a:r>
            <a:rPr lang="en-US" altLang="ja-JP" sz="1100" b="0" i="0" u="none" strike="noStrike" baseline="0">
              <a:solidFill>
                <a:srgbClr val="000000"/>
              </a:solidFill>
              <a:latin typeface="ＭＳ Ｐゴシック"/>
              <a:ea typeface="ＭＳ Ｐゴシック"/>
            </a:rPr>
            <a:t>1 </a:t>
          </a:r>
          <a:r>
            <a:rPr lang="ja-JP" altLang="en-US" sz="1100" b="0" i="0" u="none" strike="noStrike" baseline="0">
              <a:solidFill>
                <a:srgbClr val="000000"/>
              </a:solidFill>
              <a:latin typeface="ＭＳ Ｐゴシック"/>
              <a:ea typeface="ＭＳ Ｐゴシック"/>
            </a:rPr>
            <a:t>時間を加算し、</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計</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時間分の報償費を支給しています。</a:t>
          </a:r>
        </a:p>
      </xdr:txBody>
    </xdr:sp>
    <xdr:clientData/>
  </xdr:twoCellAnchor>
  <xdr:twoCellAnchor>
    <xdr:from>
      <xdr:col>12</xdr:col>
      <xdr:colOff>167640</xdr:colOff>
      <xdr:row>20</xdr:row>
      <xdr:rowOff>1143000</xdr:rowOff>
    </xdr:from>
    <xdr:to>
      <xdr:col>17</xdr:col>
      <xdr:colOff>540984</xdr:colOff>
      <xdr:row>21</xdr:row>
      <xdr:rowOff>25400</xdr:rowOff>
    </xdr:to>
    <xdr:sp macro="" textlink="">
      <xdr:nvSpPr>
        <xdr:cNvPr id="14" name="AutoShape 17">
          <a:extLst>
            <a:ext uri="{FF2B5EF4-FFF2-40B4-BE49-F238E27FC236}">
              <a16:creationId xmlns:a16="http://schemas.microsoft.com/office/drawing/2014/main" id="{CAD8731E-514A-4C63-9F5C-01E98B10D1AC}"/>
            </a:ext>
          </a:extLst>
        </xdr:cNvPr>
        <xdr:cNvSpPr>
          <a:spLocks noChangeArrowheads="1"/>
        </xdr:cNvSpPr>
      </xdr:nvSpPr>
      <xdr:spPr bwMode="auto">
        <a:xfrm>
          <a:off x="6644640" y="6197600"/>
          <a:ext cx="3357844" cy="635000"/>
        </a:xfrm>
        <a:prstGeom prst="wedgeRectCallout">
          <a:avLst>
            <a:gd name="adj1" fmla="val -87480"/>
            <a:gd name="adj2" fmla="val 16934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44000" tIns="18288" rIns="144000" bIns="18288" anchor="ctr" upright="1"/>
        <a:lstStyle/>
        <a:p>
          <a:pPr>
            <a:lnSpc>
              <a:spcPts val="1400"/>
            </a:lnSpc>
          </a:pPr>
          <a:r>
            <a:rPr lang="ja-JP" altLang="ja-JP" sz="1200" baseline="0">
              <a:solidFill>
                <a:srgbClr val="FF0000"/>
              </a:solidFill>
              <a:effectLst/>
              <a:latin typeface="+mn-lt"/>
              <a:ea typeface="+mn-ea"/>
              <a:cs typeface="+mn-cs"/>
            </a:rPr>
            <a:t>法人への支払いのため源泉徴収を行わない場合</a:t>
          </a:r>
          <a:r>
            <a:rPr lang="ja-JP" altLang="ja-JP" sz="1200" baseline="0">
              <a:effectLst/>
              <a:latin typeface="+mn-lt"/>
              <a:ea typeface="+mn-ea"/>
              <a:cs typeface="+mn-cs"/>
            </a:rPr>
            <a:t>は、「</a:t>
          </a:r>
          <a:r>
            <a:rPr lang="en-US" altLang="ja-JP" sz="1200" baseline="0">
              <a:effectLst/>
              <a:latin typeface="+mn-lt"/>
              <a:ea typeface="+mn-ea"/>
              <a:cs typeface="+mn-cs"/>
            </a:rPr>
            <a:t>0</a:t>
          </a:r>
          <a:r>
            <a:rPr lang="ja-JP" altLang="ja-JP" sz="1200" baseline="0">
              <a:effectLst/>
              <a:latin typeface="+mn-lt"/>
              <a:ea typeface="+mn-ea"/>
              <a:cs typeface="+mn-cs"/>
            </a:rPr>
            <a:t>」に書き換えてください。</a:t>
          </a:r>
          <a:endParaRPr lang="ja-JP" altLang="ja-JP" sz="1200">
            <a:effectLst/>
          </a:endParaRPr>
        </a:p>
      </xdr:txBody>
    </xdr:sp>
    <xdr:clientData/>
  </xdr:twoCellAnchor>
  <xdr:twoCellAnchor>
    <xdr:from>
      <xdr:col>9</xdr:col>
      <xdr:colOff>639689</xdr:colOff>
      <xdr:row>8</xdr:row>
      <xdr:rowOff>220980</xdr:rowOff>
    </xdr:from>
    <xdr:to>
      <xdr:col>10</xdr:col>
      <xdr:colOff>685409</xdr:colOff>
      <xdr:row>9</xdr:row>
      <xdr:rowOff>251460</xdr:rowOff>
    </xdr:to>
    <xdr:sp macro="" textlink="">
      <xdr:nvSpPr>
        <xdr:cNvPr id="15" name="Oval 16">
          <a:extLst>
            <a:ext uri="{FF2B5EF4-FFF2-40B4-BE49-F238E27FC236}">
              <a16:creationId xmlns:a16="http://schemas.microsoft.com/office/drawing/2014/main" id="{0166E6E1-860A-4A11-A28F-0BB423E7CB41}"/>
            </a:ext>
          </a:extLst>
        </xdr:cNvPr>
        <xdr:cNvSpPr>
          <a:spLocks noChangeArrowheads="1"/>
        </xdr:cNvSpPr>
      </xdr:nvSpPr>
      <xdr:spPr bwMode="auto">
        <a:xfrm>
          <a:off x="5452989" y="2265680"/>
          <a:ext cx="725170" cy="28448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13</xdr:col>
      <xdr:colOff>0</xdr:colOff>
      <xdr:row>9</xdr:row>
      <xdr:rowOff>0</xdr:rowOff>
    </xdr:from>
    <xdr:to>
      <xdr:col>14</xdr:col>
      <xdr:colOff>495300</xdr:colOff>
      <xdr:row>10</xdr:row>
      <xdr:rowOff>30480</xdr:rowOff>
    </xdr:to>
    <xdr:sp macro="" textlink="">
      <xdr:nvSpPr>
        <xdr:cNvPr id="16" name="Oval 16">
          <a:extLst>
            <a:ext uri="{FF2B5EF4-FFF2-40B4-BE49-F238E27FC236}">
              <a16:creationId xmlns:a16="http://schemas.microsoft.com/office/drawing/2014/main" id="{1DD5CBD2-1FF2-42CE-B79D-2DC986B32B39}"/>
            </a:ext>
          </a:extLst>
        </xdr:cNvPr>
        <xdr:cNvSpPr>
          <a:spLocks noChangeArrowheads="1"/>
        </xdr:cNvSpPr>
      </xdr:nvSpPr>
      <xdr:spPr bwMode="auto">
        <a:xfrm>
          <a:off x="7251700" y="2298700"/>
          <a:ext cx="723900" cy="28448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236611</xdr:colOff>
      <xdr:row>0</xdr:row>
      <xdr:rowOff>93003</xdr:rowOff>
    </xdr:from>
    <xdr:to>
      <xdr:col>16</xdr:col>
      <xdr:colOff>377936</xdr:colOff>
      <xdr:row>2</xdr:row>
      <xdr:rowOff>67750</xdr:rowOff>
    </xdr:to>
    <xdr:sp macro="" textlink="">
      <xdr:nvSpPr>
        <xdr:cNvPr id="17" name="AutoShape 17">
          <a:extLst>
            <a:ext uri="{FF2B5EF4-FFF2-40B4-BE49-F238E27FC236}">
              <a16:creationId xmlns:a16="http://schemas.microsoft.com/office/drawing/2014/main" id="{BADB7826-A068-4675-85B9-0CB1A73A3AED}"/>
            </a:ext>
          </a:extLst>
        </xdr:cNvPr>
        <xdr:cNvSpPr>
          <a:spLocks noChangeArrowheads="1"/>
        </xdr:cNvSpPr>
      </xdr:nvSpPr>
      <xdr:spPr bwMode="auto">
        <a:xfrm>
          <a:off x="6713611" y="93003"/>
          <a:ext cx="2465425" cy="457347"/>
        </a:xfrm>
        <a:prstGeom prst="wedgeRectCallout">
          <a:avLst>
            <a:gd name="adj1" fmla="val -85344"/>
            <a:gd name="adj2" fmla="val 2211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anchorCtr="1" upright="1"/>
        <a:lstStyle/>
        <a:p>
          <a:pPr algn="l" rtl="0">
            <a:lnSpc>
              <a:spcPts val="1500"/>
            </a:lnSpc>
            <a:defRPr sz="1000"/>
          </a:pPr>
          <a:r>
            <a:rPr lang="ja-JP" altLang="en-US" sz="1200" b="0" i="0" u="none" strike="noStrike" baseline="0">
              <a:solidFill>
                <a:srgbClr val="000000"/>
              </a:solidFill>
              <a:latin typeface="ＭＳ Ｐゴシック"/>
              <a:ea typeface="ＭＳ Ｐゴシック"/>
            </a:rPr>
            <a:t>１回しか開催しない場合も「第</a:t>
          </a:r>
          <a:r>
            <a:rPr lang="en-US" altLang="ja-JP" sz="1200" b="0" i="0" u="none" strike="noStrike" baseline="0">
              <a:solidFill>
                <a:srgbClr val="000000"/>
              </a:solidFill>
              <a:latin typeface="ＭＳ Ｐゴシック"/>
              <a:ea typeface="ＭＳ Ｐゴシック"/>
            </a:rPr>
            <a:t>1</a:t>
          </a:r>
          <a:r>
            <a:rPr lang="ja-JP" altLang="en-US" sz="1200" b="0" i="0" u="none" strike="noStrike" baseline="0">
              <a:solidFill>
                <a:srgbClr val="000000"/>
              </a:solidFill>
              <a:latin typeface="ＭＳ Ｐゴシック"/>
              <a:ea typeface="ＭＳ Ｐゴシック"/>
            </a:rPr>
            <a:t>回」と記入してください。</a:t>
          </a:r>
        </a:p>
      </xdr:txBody>
    </xdr:sp>
    <xdr:clientData/>
  </xdr:twoCellAnchor>
  <xdr:twoCellAnchor>
    <xdr:from>
      <xdr:col>8</xdr:col>
      <xdr:colOff>0</xdr:colOff>
      <xdr:row>30</xdr:row>
      <xdr:rowOff>0</xdr:rowOff>
    </xdr:from>
    <xdr:to>
      <xdr:col>8</xdr:col>
      <xdr:colOff>0</xdr:colOff>
      <xdr:row>30</xdr:row>
      <xdr:rowOff>0</xdr:rowOff>
    </xdr:to>
    <xdr:sp macro="" textlink="">
      <xdr:nvSpPr>
        <xdr:cNvPr id="18" name="Line 5">
          <a:extLst>
            <a:ext uri="{FF2B5EF4-FFF2-40B4-BE49-F238E27FC236}">
              <a16:creationId xmlns:a16="http://schemas.microsoft.com/office/drawing/2014/main" id="{DDAF6028-BE2D-4E35-BE9B-2E1DB08B86F4}"/>
            </a:ext>
          </a:extLst>
        </xdr:cNvPr>
        <xdr:cNvSpPr>
          <a:spLocks noChangeShapeType="1"/>
        </xdr:cNvSpPr>
      </xdr:nvSpPr>
      <xdr:spPr bwMode="auto">
        <a:xfrm>
          <a:off x="4152900" y="8724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187476</xdr:colOff>
      <xdr:row>31</xdr:row>
      <xdr:rowOff>507999</xdr:rowOff>
    </xdr:from>
    <xdr:to>
      <xdr:col>17</xdr:col>
      <xdr:colOff>564836</xdr:colOff>
      <xdr:row>33</xdr:row>
      <xdr:rowOff>172356</xdr:rowOff>
    </xdr:to>
    <xdr:sp macro="" textlink="">
      <xdr:nvSpPr>
        <xdr:cNvPr id="19" name="四角形吹き出し 2">
          <a:extLst>
            <a:ext uri="{FF2B5EF4-FFF2-40B4-BE49-F238E27FC236}">
              <a16:creationId xmlns:a16="http://schemas.microsoft.com/office/drawing/2014/main" id="{D01263D6-870A-4D09-8046-5CAFBDD9DBB6}"/>
            </a:ext>
          </a:extLst>
        </xdr:cNvPr>
        <xdr:cNvSpPr/>
      </xdr:nvSpPr>
      <xdr:spPr>
        <a:xfrm>
          <a:off x="7669893" y="10191749"/>
          <a:ext cx="2345860" cy="511024"/>
        </a:xfrm>
        <a:prstGeom prst="wedgeRectCallout">
          <a:avLst>
            <a:gd name="adj1" fmla="val -154961"/>
            <a:gd name="adj2" fmla="val 17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準備日やその他、欄が足りない場合こちらにご記入ください。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358140</xdr:colOff>
      <xdr:row>1</xdr:row>
      <xdr:rowOff>7620</xdr:rowOff>
    </xdr:from>
    <xdr:to>
      <xdr:col>4</xdr:col>
      <xdr:colOff>411480</xdr:colOff>
      <xdr:row>3</xdr:row>
      <xdr:rowOff>0</xdr:rowOff>
    </xdr:to>
    <xdr:sp macro="" textlink="">
      <xdr:nvSpPr>
        <xdr:cNvPr id="2" name="AutoShape 1">
          <a:extLst>
            <a:ext uri="{FF2B5EF4-FFF2-40B4-BE49-F238E27FC236}">
              <a16:creationId xmlns:a16="http://schemas.microsoft.com/office/drawing/2014/main" id="{3558EB92-D7D0-41F4-B60F-212FA06C1124}"/>
            </a:ext>
          </a:extLst>
        </xdr:cNvPr>
        <xdr:cNvSpPr>
          <a:spLocks/>
        </xdr:cNvSpPr>
      </xdr:nvSpPr>
      <xdr:spPr bwMode="auto">
        <a:xfrm>
          <a:off x="2402840" y="261620"/>
          <a:ext cx="53340" cy="430530"/>
        </a:xfrm>
        <a:prstGeom prst="leftBracket">
          <a:avLst>
            <a:gd name="adj" fmla="val 6260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274320</xdr:colOff>
      <xdr:row>1</xdr:row>
      <xdr:rowOff>0</xdr:rowOff>
    </xdr:from>
    <xdr:to>
      <xdr:col>8</xdr:col>
      <xdr:colOff>15240</xdr:colOff>
      <xdr:row>3</xdr:row>
      <xdr:rowOff>0</xdr:rowOff>
    </xdr:to>
    <xdr:sp macro="" textlink="">
      <xdr:nvSpPr>
        <xdr:cNvPr id="3" name="AutoShape 2">
          <a:extLst>
            <a:ext uri="{FF2B5EF4-FFF2-40B4-BE49-F238E27FC236}">
              <a16:creationId xmlns:a16="http://schemas.microsoft.com/office/drawing/2014/main" id="{589725C0-95F8-4D33-B341-33F74BC34FBF}"/>
            </a:ext>
          </a:extLst>
        </xdr:cNvPr>
        <xdr:cNvSpPr>
          <a:spLocks/>
        </xdr:cNvSpPr>
      </xdr:nvSpPr>
      <xdr:spPr bwMode="auto">
        <a:xfrm>
          <a:off x="4109720" y="254000"/>
          <a:ext cx="58420" cy="438150"/>
        </a:xfrm>
        <a:prstGeom prst="rightBracket">
          <a:avLst>
            <a:gd name="adj" fmla="val 558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4" name="Line 4">
          <a:extLst>
            <a:ext uri="{FF2B5EF4-FFF2-40B4-BE49-F238E27FC236}">
              <a16:creationId xmlns:a16="http://schemas.microsoft.com/office/drawing/2014/main" id="{A356062D-2869-4665-B4DC-0DDA7FA55A73}"/>
            </a:ext>
          </a:extLst>
        </xdr:cNvPr>
        <xdr:cNvSpPr>
          <a:spLocks noChangeShapeType="1"/>
        </xdr:cNvSpPr>
      </xdr:nvSpPr>
      <xdr:spPr bwMode="auto">
        <a:xfrm>
          <a:off x="4152900" y="9048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354149</xdr:colOff>
      <xdr:row>7</xdr:row>
      <xdr:rowOff>15240</xdr:rowOff>
    </xdr:from>
    <xdr:to>
      <xdr:col>4</xdr:col>
      <xdr:colOff>156029</xdr:colOff>
      <xdr:row>7</xdr:row>
      <xdr:rowOff>228600</xdr:rowOff>
    </xdr:to>
    <xdr:sp macro="" textlink="">
      <xdr:nvSpPr>
        <xdr:cNvPr id="5" name="Oval 6">
          <a:extLst>
            <a:ext uri="{FF2B5EF4-FFF2-40B4-BE49-F238E27FC236}">
              <a16:creationId xmlns:a16="http://schemas.microsoft.com/office/drawing/2014/main" id="{66651DEF-FE77-4826-B00C-848B87BCA62B}"/>
            </a:ext>
          </a:extLst>
        </xdr:cNvPr>
        <xdr:cNvSpPr>
          <a:spLocks noChangeArrowheads="1"/>
        </xdr:cNvSpPr>
      </xdr:nvSpPr>
      <xdr:spPr bwMode="auto">
        <a:xfrm>
          <a:off x="1687649" y="1811383"/>
          <a:ext cx="509451" cy="21336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xdr:col>
      <xdr:colOff>205740</xdr:colOff>
      <xdr:row>20</xdr:row>
      <xdr:rowOff>170180</xdr:rowOff>
    </xdr:from>
    <xdr:to>
      <xdr:col>9</xdr:col>
      <xdr:colOff>480029</xdr:colOff>
      <xdr:row>20</xdr:row>
      <xdr:rowOff>1376680</xdr:rowOff>
    </xdr:to>
    <xdr:sp macro="" textlink="">
      <xdr:nvSpPr>
        <xdr:cNvPr id="6" name="角丸四角形吹き出し 1">
          <a:extLst>
            <a:ext uri="{FF2B5EF4-FFF2-40B4-BE49-F238E27FC236}">
              <a16:creationId xmlns:a16="http://schemas.microsoft.com/office/drawing/2014/main" id="{0053A975-C0EE-42A8-BCD2-A27F3EBF8383}"/>
            </a:ext>
          </a:extLst>
        </xdr:cNvPr>
        <xdr:cNvSpPr/>
      </xdr:nvSpPr>
      <xdr:spPr>
        <a:xfrm>
          <a:off x="2936240" y="5224780"/>
          <a:ext cx="2465039" cy="1206500"/>
        </a:xfrm>
        <a:prstGeom prst="wedgeRoundRectCallout">
          <a:avLst>
            <a:gd name="adj1" fmla="val -35580"/>
            <a:gd name="adj2" fmla="val 13772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200"/>
            <a:t>氏名、単価、時間のみ記入してください。</a:t>
          </a:r>
          <a:endParaRPr kumimoji="1" lang="en-US" altLang="ja-JP" sz="1200"/>
        </a:p>
        <a:p>
          <a:pPr algn="l">
            <a:lnSpc>
              <a:spcPts val="1400"/>
            </a:lnSpc>
          </a:pPr>
          <a:r>
            <a:rPr kumimoji="1" lang="ja-JP" altLang="en-US" sz="1200"/>
            <a:t>（総支給額、源泉徴収税額、支払額は自動計算されます。）</a:t>
          </a:r>
        </a:p>
      </xdr:txBody>
    </xdr:sp>
    <xdr:clientData/>
  </xdr:twoCellAnchor>
  <xdr:twoCellAnchor>
    <xdr:from>
      <xdr:col>12</xdr:col>
      <xdr:colOff>149860</xdr:colOff>
      <xdr:row>33</xdr:row>
      <xdr:rowOff>342900</xdr:rowOff>
    </xdr:from>
    <xdr:to>
      <xdr:col>17</xdr:col>
      <xdr:colOff>180353</xdr:colOff>
      <xdr:row>36</xdr:row>
      <xdr:rowOff>109232</xdr:rowOff>
    </xdr:to>
    <xdr:sp macro="" textlink="">
      <xdr:nvSpPr>
        <xdr:cNvPr id="8" name="角丸四角形吹き出し 1">
          <a:extLst>
            <a:ext uri="{FF2B5EF4-FFF2-40B4-BE49-F238E27FC236}">
              <a16:creationId xmlns:a16="http://schemas.microsoft.com/office/drawing/2014/main" id="{FC0FEDD6-2329-45A7-B796-201C778DF168}"/>
            </a:ext>
          </a:extLst>
        </xdr:cNvPr>
        <xdr:cNvSpPr/>
      </xdr:nvSpPr>
      <xdr:spPr>
        <a:xfrm>
          <a:off x="6734810" y="10153650"/>
          <a:ext cx="3014993" cy="1595132"/>
        </a:xfrm>
        <a:prstGeom prst="wedgeRoundRectCallout">
          <a:avLst>
            <a:gd name="adj1" fmla="val -97324"/>
            <a:gd name="adj2" fmla="val -4551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marL="0" marR="0" lvl="0" indent="0" defTabSz="914400" eaLnBrk="1" fontAlgn="auto" latinLnBrk="0" hangingPunct="1">
            <a:lnSpc>
              <a:spcPts val="1600"/>
            </a:lnSpc>
            <a:spcBef>
              <a:spcPts val="0"/>
            </a:spcBef>
            <a:spcAft>
              <a:spcPts val="0"/>
            </a:spcAft>
            <a:buClrTx/>
            <a:buSzTx/>
            <a:buFontTx/>
            <a:buNone/>
            <a:tabLst/>
            <a:defRPr/>
          </a:pPr>
          <a:r>
            <a:rPr kumimoji="1" lang="ja-JP" altLang="ja-JP" sz="1400">
              <a:solidFill>
                <a:srgbClr val="FF0000"/>
              </a:solidFill>
              <a:effectLst/>
              <a:latin typeface="+mn-lt"/>
              <a:ea typeface="+mn-ea"/>
              <a:cs typeface="+mn-cs"/>
            </a:rPr>
            <a:t>購入物品の単価、個数は必ずご記入ください。</a:t>
          </a:r>
          <a:endParaRPr kumimoji="1" lang="en-US" altLang="ja-JP" sz="1400">
            <a:solidFill>
              <a:srgbClr val="FF0000"/>
            </a:solidFill>
            <a:effectLst/>
            <a:latin typeface="+mn-lt"/>
            <a:ea typeface="+mn-ea"/>
            <a:cs typeface="+mn-cs"/>
          </a:endParaRPr>
        </a:p>
        <a:p>
          <a:pPr>
            <a:lnSpc>
              <a:spcPts val="1600"/>
            </a:lnSpc>
          </a:pPr>
          <a:r>
            <a:rPr kumimoji="1" lang="ja-JP" altLang="ja-JP" sz="1400">
              <a:solidFill>
                <a:schemeClr val="dk1"/>
              </a:solidFill>
              <a:effectLst/>
              <a:latin typeface="+mn-lt"/>
              <a:ea typeface="+mn-ea"/>
              <a:cs typeface="+mn-cs"/>
            </a:rPr>
            <a:t>種類が多く、記入スペースが足りない場合は、「別紙参照」として購入物品の単価と個数を確認できる書類を併せてご提出ください。</a:t>
          </a:r>
          <a:endParaRPr lang="ja-JP" altLang="ja-JP" sz="1400">
            <a:effectLst/>
          </a:endParaRPr>
        </a:p>
      </xdr:txBody>
    </xdr:sp>
    <xdr:clientData/>
  </xdr:twoCellAnchor>
  <xdr:twoCellAnchor>
    <xdr:from>
      <xdr:col>9</xdr:col>
      <xdr:colOff>617220</xdr:colOff>
      <xdr:row>19</xdr:row>
      <xdr:rowOff>215900</xdr:rowOff>
    </xdr:from>
    <xdr:to>
      <xdr:col>16</xdr:col>
      <xdr:colOff>472440</xdr:colOff>
      <xdr:row>20</xdr:row>
      <xdr:rowOff>1109964</xdr:rowOff>
    </xdr:to>
    <xdr:sp macro="" textlink="">
      <xdr:nvSpPr>
        <xdr:cNvPr id="9" name="角丸四角形吹き出し 1">
          <a:extLst>
            <a:ext uri="{FF2B5EF4-FFF2-40B4-BE49-F238E27FC236}">
              <a16:creationId xmlns:a16="http://schemas.microsoft.com/office/drawing/2014/main" id="{F955D2ED-2BE6-4285-B4C3-EE06DDD862F5}"/>
            </a:ext>
          </a:extLst>
        </xdr:cNvPr>
        <xdr:cNvSpPr/>
      </xdr:nvSpPr>
      <xdr:spPr>
        <a:xfrm>
          <a:off x="5538470" y="4997450"/>
          <a:ext cx="3843020" cy="1167114"/>
        </a:xfrm>
        <a:prstGeom prst="wedgeRoundRectCallout">
          <a:avLst>
            <a:gd name="adj1" fmla="val -70641"/>
            <a:gd name="adj2" fmla="val 15982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nSpc>
              <a:spcPts val="1600"/>
            </a:lnSpc>
          </a:pPr>
          <a:r>
            <a:rPr lang="ja-JP" altLang="ja-JP" sz="1400" u="none" baseline="0">
              <a:solidFill>
                <a:schemeClr val="dk1"/>
              </a:solidFill>
              <a:effectLst/>
              <a:latin typeface="+mn-lt"/>
              <a:ea typeface="+mn-ea"/>
              <a:cs typeface="+mn-cs"/>
            </a:rPr>
            <a:t>同一人に対する</a:t>
          </a:r>
          <a:r>
            <a:rPr lang="ja-JP" altLang="ja-JP" sz="1400" u="none" baseline="0">
              <a:solidFill>
                <a:srgbClr val="FF0000"/>
              </a:solidFill>
              <a:effectLst/>
              <a:latin typeface="+mn-lt"/>
              <a:ea typeface="+mn-ea"/>
              <a:cs typeface="+mn-cs"/>
            </a:rPr>
            <a:t>その年中の</a:t>
          </a:r>
          <a:r>
            <a:rPr lang="ja-JP" altLang="en-US" sz="1400" u="none" baseline="0">
              <a:solidFill>
                <a:srgbClr val="FF0000"/>
              </a:solidFill>
              <a:effectLst/>
              <a:latin typeface="+mn-lt"/>
              <a:ea typeface="+mn-ea"/>
              <a:cs typeface="+mn-cs"/>
            </a:rPr>
            <a:t>「総支給額」欄</a:t>
          </a:r>
          <a:r>
            <a:rPr lang="ja-JP" altLang="ja-JP" sz="1400" u="none" baseline="0">
              <a:solidFill>
                <a:srgbClr val="FF0000"/>
              </a:solidFill>
              <a:effectLst/>
              <a:latin typeface="+mn-lt"/>
              <a:ea typeface="+mn-ea"/>
              <a:cs typeface="+mn-cs"/>
            </a:rPr>
            <a:t>の</a:t>
          </a:r>
          <a:r>
            <a:rPr lang="ja-JP" altLang="en-US" sz="1400" u="none" baseline="0">
              <a:solidFill>
                <a:srgbClr val="FF0000"/>
              </a:solidFill>
              <a:effectLst/>
              <a:latin typeface="+mn-lt"/>
              <a:ea typeface="+mn-ea"/>
              <a:cs typeface="+mn-cs"/>
            </a:rPr>
            <a:t>金額の</a:t>
          </a:r>
          <a:r>
            <a:rPr lang="ja-JP" altLang="ja-JP" sz="1400" u="none" baseline="0">
              <a:solidFill>
                <a:srgbClr val="FF0000"/>
              </a:solidFill>
              <a:effectLst/>
              <a:latin typeface="+mn-lt"/>
              <a:ea typeface="+mn-ea"/>
              <a:cs typeface="+mn-cs"/>
            </a:rPr>
            <a:t>合計</a:t>
          </a:r>
          <a:r>
            <a:rPr lang="ja-JP" altLang="ja-JP" sz="1400" u="none" baseline="0">
              <a:solidFill>
                <a:schemeClr val="dk1"/>
              </a:solidFill>
              <a:effectLst/>
              <a:latin typeface="+mn-lt"/>
              <a:ea typeface="+mn-ea"/>
              <a:cs typeface="+mn-cs"/>
            </a:rPr>
            <a:t>が</a:t>
          </a:r>
          <a:r>
            <a:rPr lang="en-US" altLang="ja-JP" sz="1400" u="none" baseline="0">
              <a:solidFill>
                <a:schemeClr val="dk1"/>
              </a:solidFill>
              <a:effectLst/>
              <a:latin typeface="+mn-lt"/>
              <a:ea typeface="+mn-ea"/>
              <a:cs typeface="+mn-cs"/>
            </a:rPr>
            <a:t>50,000</a:t>
          </a:r>
          <a:r>
            <a:rPr lang="ja-JP" altLang="ja-JP" sz="1400" u="none" baseline="0">
              <a:solidFill>
                <a:schemeClr val="dk1"/>
              </a:solidFill>
              <a:effectLst/>
              <a:latin typeface="+mn-lt"/>
              <a:ea typeface="+mn-ea"/>
              <a:cs typeface="+mn-cs"/>
            </a:rPr>
            <a:t>円</a:t>
          </a:r>
          <a:r>
            <a:rPr lang="ja-JP" altLang="en-US" sz="1400" u="none" baseline="0">
              <a:solidFill>
                <a:schemeClr val="dk1"/>
              </a:solidFill>
              <a:effectLst/>
              <a:latin typeface="+mn-lt"/>
              <a:ea typeface="+mn-ea"/>
              <a:cs typeface="+mn-cs"/>
            </a:rPr>
            <a:t>を超える場合、受領者に対しマイナンバーの確認をさせていただきますこと予めご了承ください。</a:t>
          </a:r>
          <a:endParaRPr lang="ja-JP" altLang="ja-JP" sz="1800" u="none" baseline="0">
            <a:effectLst/>
          </a:endParaRPr>
        </a:p>
      </xdr:txBody>
    </xdr:sp>
    <xdr:clientData/>
  </xdr:twoCellAnchor>
  <xdr:twoCellAnchor>
    <xdr:from>
      <xdr:col>12</xdr:col>
      <xdr:colOff>46325</xdr:colOff>
      <xdr:row>23</xdr:row>
      <xdr:rowOff>8709</xdr:rowOff>
    </xdr:from>
    <xdr:to>
      <xdr:col>18</xdr:col>
      <xdr:colOff>562429</xdr:colOff>
      <xdr:row>27</xdr:row>
      <xdr:rowOff>308429</xdr:rowOff>
    </xdr:to>
    <xdr:sp macro="" textlink="">
      <xdr:nvSpPr>
        <xdr:cNvPr id="10" name="角丸四角形吹き出し 1">
          <a:extLst>
            <a:ext uri="{FF2B5EF4-FFF2-40B4-BE49-F238E27FC236}">
              <a16:creationId xmlns:a16="http://schemas.microsoft.com/office/drawing/2014/main" id="{ED618E9E-5559-4DA1-B154-2C477B11A59B}"/>
            </a:ext>
          </a:extLst>
        </xdr:cNvPr>
        <xdr:cNvSpPr/>
      </xdr:nvSpPr>
      <xdr:spPr>
        <a:xfrm>
          <a:off x="6641254" y="7383780"/>
          <a:ext cx="3854389" cy="1606006"/>
        </a:xfrm>
        <a:prstGeom prst="wedgeRoundRectCallout">
          <a:avLst>
            <a:gd name="adj1" fmla="val -118965"/>
            <a:gd name="adj2" fmla="val -526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rtl="0"/>
          <a:r>
            <a:rPr lang="ja-JP" altLang="ja-JP" sz="1200" b="0" i="0" baseline="0">
              <a:solidFill>
                <a:srgbClr val="FF0000"/>
              </a:solidFill>
              <a:effectLst/>
              <a:latin typeface="+mn-lt"/>
              <a:ea typeface="+mn-ea"/>
              <a:cs typeface="+mn-cs"/>
            </a:rPr>
            <a:t>割増しを適用する場合、その内容を記載して</a:t>
          </a:r>
          <a:r>
            <a:rPr lang="ja-JP" altLang="en-US" sz="1200" b="0" i="0" baseline="0">
              <a:solidFill>
                <a:srgbClr val="FF0000"/>
              </a:solidFill>
              <a:effectLst/>
              <a:latin typeface="+mn-lt"/>
              <a:ea typeface="+mn-ea"/>
              <a:cs typeface="+mn-cs"/>
            </a:rPr>
            <a:t>下さい</a:t>
          </a:r>
          <a:r>
            <a:rPr lang="ja-JP" altLang="ja-JP" sz="1200" b="0" i="0" baseline="0">
              <a:solidFill>
                <a:srgbClr val="FF0000"/>
              </a:solidFill>
              <a:effectLst/>
              <a:latin typeface="+mn-lt"/>
              <a:ea typeface="+mn-ea"/>
              <a:cs typeface="+mn-cs"/>
            </a:rPr>
            <a:t>。</a:t>
          </a:r>
          <a:endParaRPr lang="ja-JP" altLang="ja-JP" sz="1200">
            <a:solidFill>
              <a:srgbClr val="FF0000"/>
            </a:solidFill>
            <a:effectLst/>
          </a:endParaRPr>
        </a:p>
        <a:p>
          <a:pPr rtl="0"/>
          <a:r>
            <a:rPr lang="ja-JP" altLang="ja-JP" sz="1200" b="0" i="0" baseline="0">
              <a:solidFill>
                <a:schemeClr val="dk1"/>
              </a:solidFill>
              <a:effectLst/>
              <a:latin typeface="+mn-lt"/>
              <a:ea typeface="+mn-ea"/>
              <a:cs typeface="+mn-cs"/>
            </a:rPr>
            <a:t>本例では、</a:t>
          </a:r>
          <a:r>
            <a:rPr lang="en-US" altLang="ja-JP" sz="1200" b="0" i="0" baseline="0">
              <a:solidFill>
                <a:schemeClr val="dk1"/>
              </a:solidFill>
              <a:effectLst/>
              <a:latin typeface="+mn-lt"/>
              <a:ea typeface="+mn-ea"/>
              <a:cs typeface="+mn-cs"/>
            </a:rPr>
            <a:t>2 </a:t>
          </a:r>
          <a:r>
            <a:rPr lang="ja-JP" altLang="ja-JP" sz="1200" b="0" i="0" baseline="0">
              <a:solidFill>
                <a:schemeClr val="dk1"/>
              </a:solidFill>
              <a:effectLst/>
              <a:latin typeface="+mn-lt"/>
              <a:ea typeface="+mn-ea"/>
              <a:cs typeface="+mn-cs"/>
            </a:rPr>
            <a:t>時間</a:t>
          </a:r>
          <a:r>
            <a:rPr lang="ja-JP" altLang="en-US" sz="1200" b="0" i="0" baseline="0">
              <a:solidFill>
                <a:schemeClr val="dk1"/>
              </a:solidFill>
              <a:effectLst/>
              <a:latin typeface="+mn-lt"/>
              <a:ea typeface="+mn-ea"/>
              <a:cs typeface="+mn-cs"/>
            </a:rPr>
            <a:t>の講習</a:t>
          </a:r>
          <a:r>
            <a:rPr lang="ja-JP" altLang="ja-JP" sz="1200" b="0" i="0" baseline="0">
              <a:solidFill>
                <a:schemeClr val="dk1"/>
              </a:solidFill>
              <a:effectLst/>
              <a:latin typeface="+mn-lt"/>
              <a:ea typeface="+mn-ea"/>
              <a:cs typeface="+mn-cs"/>
            </a:rPr>
            <a:t>に対して、</a:t>
          </a:r>
          <a:endParaRPr lang="ja-JP" altLang="ja-JP" sz="1200">
            <a:effectLst/>
          </a:endParaRPr>
        </a:p>
        <a:p>
          <a:pPr rtl="0"/>
          <a:r>
            <a:rPr lang="ja-JP" altLang="ja-JP" sz="1200" b="0" i="0" baseline="0">
              <a:solidFill>
                <a:schemeClr val="dk1"/>
              </a:solidFill>
              <a:effectLst/>
              <a:latin typeface="+mn-lt"/>
              <a:ea typeface="+mn-ea"/>
              <a:cs typeface="+mn-cs"/>
            </a:rPr>
            <a:t>参加人数割増しにより </a:t>
          </a:r>
          <a:r>
            <a:rPr lang="en-US" altLang="ja-JP" sz="1200" b="0" i="0" baseline="0">
              <a:solidFill>
                <a:schemeClr val="dk1"/>
              </a:solidFill>
              <a:effectLst/>
              <a:latin typeface="+mn-lt"/>
              <a:ea typeface="+mn-ea"/>
              <a:cs typeface="+mn-cs"/>
            </a:rPr>
            <a:t>2 </a:t>
          </a:r>
          <a:r>
            <a:rPr lang="ja-JP" altLang="ja-JP" sz="1200" b="0" i="0" baseline="0">
              <a:solidFill>
                <a:schemeClr val="dk1"/>
              </a:solidFill>
              <a:effectLst/>
              <a:latin typeface="+mn-lt"/>
              <a:ea typeface="+mn-ea"/>
              <a:cs typeface="+mn-cs"/>
            </a:rPr>
            <a:t>時間</a:t>
          </a:r>
          <a:r>
            <a:rPr lang="en-US" altLang="ja-JP" sz="1200" b="0" i="0" baseline="0">
              <a:solidFill>
                <a:schemeClr val="dk1"/>
              </a:solidFill>
              <a:effectLst/>
              <a:latin typeface="+mn-lt"/>
              <a:ea typeface="+mn-ea"/>
              <a:cs typeface="+mn-cs"/>
            </a:rPr>
            <a:t>× 0.5  = 1 </a:t>
          </a:r>
          <a:r>
            <a:rPr lang="ja-JP" altLang="ja-JP" sz="1200" b="0" i="0" baseline="0">
              <a:solidFill>
                <a:schemeClr val="dk1"/>
              </a:solidFill>
              <a:effectLst/>
              <a:latin typeface="+mn-lt"/>
              <a:ea typeface="+mn-ea"/>
              <a:cs typeface="+mn-cs"/>
            </a:rPr>
            <a:t>時間を加算、</a:t>
          </a:r>
          <a:endParaRPr lang="ja-JP" altLang="ja-JP" sz="1200">
            <a:effectLst/>
          </a:endParaRPr>
        </a:p>
        <a:p>
          <a:pPr rtl="0"/>
          <a:r>
            <a:rPr lang="ja-JP" altLang="en-US" sz="1200" b="0" i="0" baseline="0">
              <a:solidFill>
                <a:schemeClr val="dk1"/>
              </a:solidFill>
              <a:effectLst/>
              <a:latin typeface="+mn-lt"/>
              <a:ea typeface="+mn-ea"/>
              <a:cs typeface="+mn-cs"/>
            </a:rPr>
            <a:t>さらに</a:t>
          </a:r>
          <a:r>
            <a:rPr lang="ja-JP" altLang="ja-JP" sz="1200" b="0" i="0" baseline="0">
              <a:solidFill>
                <a:schemeClr val="dk1"/>
              </a:solidFill>
              <a:effectLst/>
              <a:latin typeface="+mn-lt"/>
              <a:ea typeface="+mn-ea"/>
              <a:cs typeface="+mn-cs"/>
            </a:rPr>
            <a:t>遠隔地割増しにより </a:t>
          </a:r>
          <a:r>
            <a:rPr lang="en-US" altLang="ja-JP" sz="1200" b="0" i="0" baseline="0">
              <a:solidFill>
                <a:schemeClr val="dk1"/>
              </a:solidFill>
              <a:effectLst/>
              <a:latin typeface="+mn-lt"/>
              <a:ea typeface="+mn-ea"/>
              <a:cs typeface="+mn-cs"/>
            </a:rPr>
            <a:t>1 </a:t>
          </a:r>
          <a:r>
            <a:rPr lang="ja-JP" altLang="ja-JP" sz="1200" b="0" i="0" baseline="0">
              <a:solidFill>
                <a:schemeClr val="dk1"/>
              </a:solidFill>
              <a:effectLst/>
              <a:latin typeface="+mn-lt"/>
              <a:ea typeface="+mn-ea"/>
              <a:cs typeface="+mn-cs"/>
            </a:rPr>
            <a:t>時間を加算し、</a:t>
          </a:r>
          <a:endParaRPr lang="ja-JP" altLang="ja-JP" sz="1200">
            <a:effectLst/>
          </a:endParaRPr>
        </a:p>
        <a:p>
          <a:pPr rtl="0"/>
          <a:r>
            <a:rPr lang="ja-JP" altLang="ja-JP" sz="1200" b="0" i="0" baseline="0">
              <a:solidFill>
                <a:schemeClr val="dk1"/>
              </a:solidFill>
              <a:effectLst/>
              <a:latin typeface="+mn-lt"/>
              <a:ea typeface="+mn-ea"/>
              <a:cs typeface="+mn-cs"/>
            </a:rPr>
            <a:t>計</a:t>
          </a:r>
          <a:r>
            <a:rPr lang="en-US" altLang="ja-JP" sz="1200" b="0" i="0" baseline="0">
              <a:solidFill>
                <a:schemeClr val="dk1"/>
              </a:solidFill>
              <a:effectLst/>
              <a:latin typeface="+mn-lt"/>
              <a:ea typeface="+mn-ea"/>
              <a:cs typeface="+mn-cs"/>
            </a:rPr>
            <a:t> 4 </a:t>
          </a:r>
          <a:r>
            <a:rPr lang="ja-JP" altLang="ja-JP" sz="1200" b="0" i="0" baseline="0">
              <a:solidFill>
                <a:schemeClr val="dk1"/>
              </a:solidFill>
              <a:effectLst/>
              <a:latin typeface="+mn-lt"/>
              <a:ea typeface="+mn-ea"/>
              <a:cs typeface="+mn-cs"/>
            </a:rPr>
            <a:t>時間分の報償費を支給しています。</a:t>
          </a:r>
          <a:endParaRPr lang="ja-JP" altLang="ja-JP" sz="1200">
            <a:effectLst/>
          </a:endParaRPr>
        </a:p>
      </xdr:txBody>
    </xdr:sp>
    <xdr:clientData/>
  </xdr:twoCellAnchor>
  <xdr:twoCellAnchor>
    <xdr:from>
      <xdr:col>10</xdr:col>
      <xdr:colOff>759460</xdr:colOff>
      <xdr:row>20</xdr:row>
      <xdr:rowOff>1549400</xdr:rowOff>
    </xdr:from>
    <xdr:to>
      <xdr:col>17</xdr:col>
      <xdr:colOff>304766</xdr:colOff>
      <xdr:row>22</xdr:row>
      <xdr:rowOff>266700</xdr:rowOff>
    </xdr:to>
    <xdr:sp macro="" textlink="">
      <xdr:nvSpPr>
        <xdr:cNvPr id="11" name="角丸四角形吹き出し 1">
          <a:extLst>
            <a:ext uri="{FF2B5EF4-FFF2-40B4-BE49-F238E27FC236}">
              <a16:creationId xmlns:a16="http://schemas.microsoft.com/office/drawing/2014/main" id="{050F6369-B992-4957-AD96-A6F51827AEEA}"/>
            </a:ext>
          </a:extLst>
        </xdr:cNvPr>
        <xdr:cNvSpPr/>
      </xdr:nvSpPr>
      <xdr:spPr>
        <a:xfrm>
          <a:off x="6360160" y="6604000"/>
          <a:ext cx="3514056" cy="723900"/>
        </a:xfrm>
        <a:prstGeom prst="wedgeRoundRectCallout">
          <a:avLst>
            <a:gd name="adj1" fmla="val -77424"/>
            <a:gd name="adj2" fmla="val 7515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nSpc>
              <a:spcPts val="1700"/>
            </a:lnSpc>
          </a:pPr>
          <a:r>
            <a:rPr lang="ja-JP" altLang="en-US" sz="1400" u="none" baseline="0">
              <a:solidFill>
                <a:srgbClr val="FF0000"/>
              </a:solidFill>
              <a:effectLst/>
            </a:rPr>
            <a:t>法人への支払いのため源泉徴収を行わない場合</a:t>
          </a:r>
          <a:r>
            <a:rPr lang="ja-JP" altLang="en-US" sz="1400" u="none" baseline="0">
              <a:effectLst/>
            </a:rPr>
            <a:t>は、「</a:t>
          </a:r>
          <a:r>
            <a:rPr lang="en-US" altLang="ja-JP" sz="1400" u="none" baseline="0">
              <a:effectLst/>
            </a:rPr>
            <a:t>0</a:t>
          </a:r>
          <a:r>
            <a:rPr lang="ja-JP" altLang="en-US" sz="1400" u="none" baseline="0">
              <a:effectLst/>
            </a:rPr>
            <a:t>」に書き換えてください。</a:t>
          </a:r>
          <a:endParaRPr lang="ja-JP" altLang="ja-JP" sz="1400" u="none" baseline="0">
            <a:effectLst/>
          </a:endParaRPr>
        </a:p>
      </xdr:txBody>
    </xdr:sp>
    <xdr:clientData/>
  </xdr:twoCellAnchor>
  <xdr:twoCellAnchor>
    <xdr:from>
      <xdr:col>3</xdr:col>
      <xdr:colOff>258354</xdr:colOff>
      <xdr:row>8</xdr:row>
      <xdr:rowOff>251460</xdr:rowOff>
    </xdr:from>
    <xdr:to>
      <xdr:col>4</xdr:col>
      <xdr:colOff>281214</xdr:colOff>
      <xdr:row>10</xdr:row>
      <xdr:rowOff>15240</xdr:rowOff>
    </xdr:to>
    <xdr:sp macro="" textlink="">
      <xdr:nvSpPr>
        <xdr:cNvPr id="12" name="Oval 11">
          <a:extLst>
            <a:ext uri="{FF2B5EF4-FFF2-40B4-BE49-F238E27FC236}">
              <a16:creationId xmlns:a16="http://schemas.microsoft.com/office/drawing/2014/main" id="{97B54795-3DE1-4F17-9D00-9902649E5929}"/>
            </a:ext>
          </a:extLst>
        </xdr:cNvPr>
        <xdr:cNvSpPr>
          <a:spLocks noChangeArrowheads="1"/>
        </xdr:cNvSpPr>
      </xdr:nvSpPr>
      <xdr:spPr bwMode="auto">
        <a:xfrm>
          <a:off x="1591854" y="2301603"/>
          <a:ext cx="730431" cy="27178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87086</xdr:colOff>
      <xdr:row>8</xdr:row>
      <xdr:rowOff>251460</xdr:rowOff>
    </xdr:from>
    <xdr:to>
      <xdr:col>8</xdr:col>
      <xdr:colOff>247106</xdr:colOff>
      <xdr:row>10</xdr:row>
      <xdr:rowOff>30480</xdr:rowOff>
    </xdr:to>
    <xdr:sp macro="" textlink="">
      <xdr:nvSpPr>
        <xdr:cNvPr id="13" name="Oval 16">
          <a:extLst>
            <a:ext uri="{FF2B5EF4-FFF2-40B4-BE49-F238E27FC236}">
              <a16:creationId xmlns:a16="http://schemas.microsoft.com/office/drawing/2014/main" id="{5756B600-CD7A-47CC-9DBE-037ACBED274D}"/>
            </a:ext>
          </a:extLst>
        </xdr:cNvPr>
        <xdr:cNvSpPr>
          <a:spLocks noChangeArrowheads="1"/>
        </xdr:cNvSpPr>
      </xdr:nvSpPr>
      <xdr:spPr bwMode="auto">
        <a:xfrm>
          <a:off x="3534229" y="2301603"/>
          <a:ext cx="867591" cy="28702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9</xdr:col>
      <xdr:colOff>517434</xdr:colOff>
      <xdr:row>8</xdr:row>
      <xdr:rowOff>236220</xdr:rowOff>
    </xdr:from>
    <xdr:to>
      <xdr:col>10</xdr:col>
      <xdr:colOff>570774</xdr:colOff>
      <xdr:row>10</xdr:row>
      <xdr:rowOff>7620</xdr:rowOff>
    </xdr:to>
    <xdr:sp macro="" textlink="">
      <xdr:nvSpPr>
        <xdr:cNvPr id="14" name="Oval 16">
          <a:extLst>
            <a:ext uri="{FF2B5EF4-FFF2-40B4-BE49-F238E27FC236}">
              <a16:creationId xmlns:a16="http://schemas.microsoft.com/office/drawing/2014/main" id="{89FBC009-2221-48A7-BA0E-722743071D62}"/>
            </a:ext>
          </a:extLst>
        </xdr:cNvPr>
        <xdr:cNvSpPr>
          <a:spLocks noChangeArrowheads="1"/>
        </xdr:cNvSpPr>
      </xdr:nvSpPr>
      <xdr:spPr bwMode="auto">
        <a:xfrm>
          <a:off x="5443220" y="2286363"/>
          <a:ext cx="733697" cy="27940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14</xdr:col>
      <xdr:colOff>0</xdr:colOff>
      <xdr:row>9</xdr:row>
      <xdr:rowOff>0</xdr:rowOff>
    </xdr:from>
    <xdr:to>
      <xdr:col>15</xdr:col>
      <xdr:colOff>121920</xdr:colOff>
      <xdr:row>10</xdr:row>
      <xdr:rowOff>22860</xdr:rowOff>
    </xdr:to>
    <xdr:sp macro="" textlink="">
      <xdr:nvSpPr>
        <xdr:cNvPr id="15" name="Oval 16">
          <a:extLst>
            <a:ext uri="{FF2B5EF4-FFF2-40B4-BE49-F238E27FC236}">
              <a16:creationId xmlns:a16="http://schemas.microsoft.com/office/drawing/2014/main" id="{3B4B553B-7948-4067-A007-B7DAA0BC3C8E}"/>
            </a:ext>
          </a:extLst>
        </xdr:cNvPr>
        <xdr:cNvSpPr>
          <a:spLocks noChangeArrowheads="1"/>
        </xdr:cNvSpPr>
      </xdr:nvSpPr>
      <xdr:spPr bwMode="auto">
        <a:xfrm>
          <a:off x="7588250" y="2298700"/>
          <a:ext cx="782320" cy="27686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14</xdr:col>
      <xdr:colOff>91560</xdr:colOff>
      <xdr:row>30</xdr:row>
      <xdr:rowOff>174171</xdr:rowOff>
    </xdr:from>
    <xdr:to>
      <xdr:col>17</xdr:col>
      <xdr:colOff>275167</xdr:colOff>
      <xdr:row>31</xdr:row>
      <xdr:rowOff>381000</xdr:rowOff>
    </xdr:to>
    <xdr:sp macro="" textlink="">
      <xdr:nvSpPr>
        <xdr:cNvPr id="16" name="四角形吹き出し 2">
          <a:extLst>
            <a:ext uri="{FF2B5EF4-FFF2-40B4-BE49-F238E27FC236}">
              <a16:creationId xmlns:a16="http://schemas.microsoft.com/office/drawing/2014/main" id="{8C076D05-6D3F-4667-8E0A-1D8C5F277133}"/>
            </a:ext>
          </a:extLst>
        </xdr:cNvPr>
        <xdr:cNvSpPr/>
      </xdr:nvSpPr>
      <xdr:spPr>
        <a:xfrm>
          <a:off x="7690393" y="9625088"/>
          <a:ext cx="2152107" cy="439662"/>
        </a:xfrm>
        <a:prstGeom prst="wedgeRectCallout">
          <a:avLst>
            <a:gd name="adj1" fmla="val -154961"/>
            <a:gd name="adj2" fmla="val 17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200">
              <a:solidFill>
                <a:srgbClr val="FF0000"/>
              </a:solidFill>
            </a:rPr>
            <a:t>1</a:t>
          </a:r>
          <a:r>
            <a:rPr kumimoji="1" lang="ja-JP" altLang="en-US" sz="1200">
              <a:solidFill>
                <a:srgbClr val="FF0000"/>
              </a:solidFill>
            </a:rPr>
            <a:t>円単位は繰り上げて</a:t>
          </a:r>
          <a:r>
            <a:rPr kumimoji="1" lang="ja-JP" altLang="en-US" sz="1200"/>
            <a:t>下さい。</a:t>
          </a:r>
        </a:p>
      </xdr:txBody>
    </xdr:sp>
    <xdr:clientData/>
  </xdr:twoCellAnchor>
  <xdr:twoCellAnchor>
    <xdr:from>
      <xdr:col>8</xdr:col>
      <xdr:colOff>0</xdr:colOff>
      <xdr:row>30</xdr:row>
      <xdr:rowOff>0</xdr:rowOff>
    </xdr:from>
    <xdr:to>
      <xdr:col>8</xdr:col>
      <xdr:colOff>0</xdr:colOff>
      <xdr:row>30</xdr:row>
      <xdr:rowOff>0</xdr:rowOff>
    </xdr:to>
    <xdr:sp macro="" textlink="">
      <xdr:nvSpPr>
        <xdr:cNvPr id="17" name="Line 5">
          <a:extLst>
            <a:ext uri="{FF2B5EF4-FFF2-40B4-BE49-F238E27FC236}">
              <a16:creationId xmlns:a16="http://schemas.microsoft.com/office/drawing/2014/main" id="{82671466-F270-4E05-9A00-846244F1A2CE}"/>
            </a:ext>
          </a:extLst>
        </xdr:cNvPr>
        <xdr:cNvSpPr>
          <a:spLocks noChangeShapeType="1"/>
        </xdr:cNvSpPr>
      </xdr:nvSpPr>
      <xdr:spPr bwMode="auto">
        <a:xfrm>
          <a:off x="4152900" y="9423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71059</xdr:colOff>
      <xdr:row>31</xdr:row>
      <xdr:rowOff>507999</xdr:rowOff>
    </xdr:from>
    <xdr:to>
      <xdr:col>17</xdr:col>
      <xdr:colOff>285750</xdr:colOff>
      <xdr:row>33</xdr:row>
      <xdr:rowOff>172356</xdr:rowOff>
    </xdr:to>
    <xdr:sp macro="" textlink="">
      <xdr:nvSpPr>
        <xdr:cNvPr id="18" name="四角形吹き出し 2">
          <a:extLst>
            <a:ext uri="{FF2B5EF4-FFF2-40B4-BE49-F238E27FC236}">
              <a16:creationId xmlns:a16="http://schemas.microsoft.com/office/drawing/2014/main" id="{BA46B717-21F1-4E26-A51A-3CE0EA53C82D}"/>
            </a:ext>
          </a:extLst>
        </xdr:cNvPr>
        <xdr:cNvSpPr/>
      </xdr:nvSpPr>
      <xdr:spPr>
        <a:xfrm>
          <a:off x="7669892" y="10191749"/>
          <a:ext cx="2183191" cy="511024"/>
        </a:xfrm>
        <a:prstGeom prst="wedgeRectCallout">
          <a:avLst>
            <a:gd name="adj1" fmla="val -154961"/>
            <a:gd name="adj2" fmla="val 17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準備日やその他、欄が足りない場合こちらにご記入下さい。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1954696</xdr:colOff>
      <xdr:row>5</xdr:row>
      <xdr:rowOff>0</xdr:rowOff>
    </xdr:to>
    <xdr:sp macro="" textlink="">
      <xdr:nvSpPr>
        <xdr:cNvPr id="2" name="Line 3">
          <a:extLst>
            <a:ext uri="{FF2B5EF4-FFF2-40B4-BE49-F238E27FC236}">
              <a16:creationId xmlns:a16="http://schemas.microsoft.com/office/drawing/2014/main" id="{00000000-0008-0000-0200-000002000000}"/>
            </a:ext>
          </a:extLst>
        </xdr:cNvPr>
        <xdr:cNvSpPr>
          <a:spLocks noChangeShapeType="1"/>
        </xdr:cNvSpPr>
      </xdr:nvSpPr>
      <xdr:spPr bwMode="auto">
        <a:xfrm>
          <a:off x="0" y="1524000"/>
          <a:ext cx="438426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931545</xdr:colOff>
      <xdr:row>5</xdr:row>
      <xdr:rowOff>36812</xdr:rowOff>
    </xdr:from>
    <xdr:to>
      <xdr:col>2</xdr:col>
      <xdr:colOff>1998461</xdr:colOff>
      <xdr:row>7</xdr:row>
      <xdr:rowOff>184057</xdr:rowOff>
    </xdr:to>
    <xdr:sp macro="" textlink="">
      <xdr:nvSpPr>
        <xdr:cNvPr id="3" name="AutoShape 4">
          <a:extLst>
            <a:ext uri="{FF2B5EF4-FFF2-40B4-BE49-F238E27FC236}">
              <a16:creationId xmlns:a16="http://schemas.microsoft.com/office/drawing/2014/main" id="{00000000-0008-0000-0200-000003000000}"/>
            </a:ext>
          </a:extLst>
        </xdr:cNvPr>
        <xdr:cNvSpPr>
          <a:spLocks noChangeArrowheads="1"/>
        </xdr:cNvSpPr>
      </xdr:nvSpPr>
      <xdr:spPr bwMode="auto">
        <a:xfrm>
          <a:off x="1962270" y="1573696"/>
          <a:ext cx="2447350" cy="846665"/>
        </a:xfrm>
        <a:prstGeom prst="wedgeRoundRectCallout">
          <a:avLst>
            <a:gd name="adj1" fmla="val 67738"/>
            <a:gd name="adj2" fmla="val 10915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000000"/>
              </a:solidFill>
              <a:latin typeface="ＭＳ Ｐゴシック"/>
              <a:ea typeface="ＭＳ Ｐゴシック"/>
            </a:rPr>
            <a:t>　　　　　　　　　　　　　　　　　　　　　　　　</a:t>
          </a:r>
          <a:r>
            <a:rPr lang="ja-JP" altLang="en-US" sz="1600" b="1" i="0" u="none" strike="noStrike" baseline="0">
              <a:solidFill>
                <a:srgbClr val="000000"/>
              </a:solidFill>
              <a:latin typeface="ＭＳ Ｐゴシック"/>
              <a:ea typeface="ＭＳ Ｐゴシック"/>
            </a:rPr>
            <a:t>【東京都分担金A】報告書＊</a:t>
          </a:r>
          <a:r>
            <a:rPr lang="en-US" altLang="ja-JP" sz="1600" b="1" i="0" u="none" strike="noStrike" baseline="0">
              <a:solidFill>
                <a:srgbClr val="000000"/>
              </a:solidFill>
              <a:latin typeface="ＭＳ Ｐゴシック"/>
              <a:ea typeface="ＭＳ Ｐゴシック"/>
            </a:rPr>
            <a:t>1</a:t>
          </a:r>
          <a:r>
            <a:rPr lang="ja-JP" altLang="en-US" sz="1600" b="1" i="0" u="none" strike="noStrike" baseline="0">
              <a:solidFill>
                <a:srgbClr val="000000"/>
              </a:solidFill>
              <a:latin typeface="ＭＳ Ｐゴシック"/>
              <a:ea typeface="ＭＳ Ｐゴシック"/>
            </a:rPr>
            <a:t>　グリーンの欄の合計金額をご記入ください。</a:t>
          </a:r>
        </a:p>
      </xdr:txBody>
    </xdr:sp>
    <xdr:clientData/>
  </xdr:twoCellAnchor>
  <xdr:twoCellAnchor>
    <xdr:from>
      <xdr:col>6</xdr:col>
      <xdr:colOff>85937</xdr:colOff>
      <xdr:row>6</xdr:row>
      <xdr:rowOff>231321</xdr:rowOff>
    </xdr:from>
    <xdr:to>
      <xdr:col>9</xdr:col>
      <xdr:colOff>615311</xdr:colOff>
      <xdr:row>8</xdr:row>
      <xdr:rowOff>239274</xdr:rowOff>
    </xdr:to>
    <xdr:sp macro="" textlink="">
      <xdr:nvSpPr>
        <xdr:cNvPr id="4" name="角丸四角形吹き出し 1">
          <a:extLst>
            <a:ext uri="{FF2B5EF4-FFF2-40B4-BE49-F238E27FC236}">
              <a16:creationId xmlns:a16="http://schemas.microsoft.com/office/drawing/2014/main" id="{00000000-0008-0000-0200-000004000000}"/>
            </a:ext>
          </a:extLst>
        </xdr:cNvPr>
        <xdr:cNvSpPr/>
      </xdr:nvSpPr>
      <xdr:spPr>
        <a:xfrm>
          <a:off x="8330354" y="2009321"/>
          <a:ext cx="2497874" cy="717036"/>
        </a:xfrm>
        <a:prstGeom prst="wedgeRoundRectCallout">
          <a:avLst>
            <a:gd name="adj1" fmla="val -107168"/>
            <a:gd name="adj2" fmla="val 9556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600"/>
            </a:lnSpc>
          </a:pPr>
          <a:r>
            <a:rPr kumimoji="1" lang="ja-JP" altLang="en-US" sz="1400" b="1"/>
            <a:t>報告書＊</a:t>
          </a:r>
          <a:r>
            <a:rPr kumimoji="1" lang="en-US" altLang="ja-JP" sz="1400" b="1"/>
            <a:t>2</a:t>
          </a:r>
          <a:r>
            <a:rPr kumimoji="1" lang="ja-JP" altLang="en-US" sz="1400" b="1"/>
            <a:t>　イエローの欄の合計金額をご記入ください。</a:t>
          </a:r>
        </a:p>
      </xdr:txBody>
    </xdr:sp>
    <xdr:clientData/>
  </xdr:twoCellAnchor>
  <xdr:twoCellAnchor>
    <xdr:from>
      <xdr:col>5</xdr:col>
      <xdr:colOff>1190353</xdr:colOff>
      <xdr:row>2</xdr:row>
      <xdr:rowOff>303695</xdr:rowOff>
    </xdr:from>
    <xdr:to>
      <xdr:col>9</xdr:col>
      <xdr:colOff>436530</xdr:colOff>
      <xdr:row>6</xdr:row>
      <xdr:rowOff>3931</xdr:rowOff>
    </xdr:to>
    <xdr:sp macro="" textlink="">
      <xdr:nvSpPr>
        <xdr:cNvPr id="5" name="角丸四角形吹き出し 2">
          <a:extLst>
            <a:ext uri="{FF2B5EF4-FFF2-40B4-BE49-F238E27FC236}">
              <a16:creationId xmlns:a16="http://schemas.microsoft.com/office/drawing/2014/main" id="{00000000-0008-0000-0200-000005000000}"/>
            </a:ext>
          </a:extLst>
        </xdr:cNvPr>
        <xdr:cNvSpPr/>
      </xdr:nvSpPr>
      <xdr:spPr>
        <a:xfrm>
          <a:off x="8207103" y="896362"/>
          <a:ext cx="2442344" cy="885569"/>
        </a:xfrm>
        <a:prstGeom prst="wedgeRoundRectCallout">
          <a:avLst>
            <a:gd name="adj1" fmla="val -153073"/>
            <a:gd name="adj2" fmla="val 11697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t>実際に振り込まれた金額を記入してください。</a:t>
          </a:r>
          <a:endParaRPr kumimoji="1" lang="en-US" altLang="ja-JP" sz="1600" b="1"/>
        </a:p>
        <a:p>
          <a:pPr algn="l"/>
          <a:endParaRPr kumimoji="1" lang="en-US" altLang="ja-JP" sz="1100"/>
        </a:p>
        <a:p>
          <a:pPr algn="l"/>
          <a:endParaRPr kumimoji="1" lang="ja-JP" altLang="en-US" sz="1100"/>
        </a:p>
      </xdr:txBody>
    </xdr:sp>
    <xdr:clientData/>
  </xdr:twoCellAnchor>
  <xdr:twoCellAnchor>
    <xdr:from>
      <xdr:col>4</xdr:col>
      <xdr:colOff>0</xdr:colOff>
      <xdr:row>20</xdr:row>
      <xdr:rowOff>0</xdr:rowOff>
    </xdr:from>
    <xdr:to>
      <xdr:col>5</xdr:col>
      <xdr:colOff>1081522</xdr:colOff>
      <xdr:row>22</xdr:row>
      <xdr:rowOff>158750</xdr:rowOff>
    </xdr:to>
    <xdr:sp macro="" textlink="">
      <xdr:nvSpPr>
        <xdr:cNvPr id="6" name="角丸四角形吹き出し 1">
          <a:extLst>
            <a:ext uri="{FF2B5EF4-FFF2-40B4-BE49-F238E27FC236}">
              <a16:creationId xmlns:a16="http://schemas.microsoft.com/office/drawing/2014/main" id="{00000000-0008-0000-0200-000006000000}"/>
            </a:ext>
          </a:extLst>
        </xdr:cNvPr>
        <xdr:cNvSpPr/>
      </xdr:nvSpPr>
      <xdr:spPr>
        <a:xfrm>
          <a:off x="5789083" y="5312833"/>
          <a:ext cx="2309189" cy="624417"/>
        </a:xfrm>
        <a:prstGeom prst="wedgeRoundRectCallout">
          <a:avLst>
            <a:gd name="adj1" fmla="val -64209"/>
            <a:gd name="adj2" fmla="val -16663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600"/>
            </a:lnSpc>
          </a:pPr>
          <a:r>
            <a:rPr kumimoji="1" lang="ja-JP" altLang="en-US" sz="1400" b="1"/>
            <a:t>この金額（残額）を戻入していただきます。</a:t>
          </a:r>
          <a:endParaRPr kumimoji="1" lang="en-US" altLang="ja-JP" sz="1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577215</xdr:colOff>
      <xdr:row>19</xdr:row>
      <xdr:rowOff>47625</xdr:rowOff>
    </xdr:from>
    <xdr:to>
      <xdr:col>5</xdr:col>
      <xdr:colOff>196215</xdr:colOff>
      <xdr:row>22</xdr:row>
      <xdr:rowOff>240085</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a:off x="3381375" y="3872865"/>
          <a:ext cx="929640" cy="779200"/>
        </a:xfrm>
        <a:prstGeom prst="wedgeRoundRectCallout">
          <a:avLst>
            <a:gd name="adj1" fmla="val -65597"/>
            <a:gd name="adj2" fmla="val 3928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出発地の起点は所属高校の最寄り駅</a:t>
          </a:r>
        </a:p>
      </xdr:txBody>
    </xdr:sp>
    <xdr:clientData/>
  </xdr:twoCellAnchor>
  <xdr:twoCellAnchor>
    <xdr:from>
      <xdr:col>7</xdr:col>
      <xdr:colOff>148591</xdr:colOff>
      <xdr:row>19</xdr:row>
      <xdr:rowOff>211667</xdr:rowOff>
    </xdr:from>
    <xdr:to>
      <xdr:col>9</xdr:col>
      <xdr:colOff>349250</xdr:colOff>
      <xdr:row>22</xdr:row>
      <xdr:rowOff>381051</xdr:rowOff>
    </xdr:to>
    <xdr:sp macro="" textlink="">
      <xdr:nvSpPr>
        <xdr:cNvPr id="3" name="角丸四角形吹き出し 1">
          <a:extLst>
            <a:ext uri="{FF2B5EF4-FFF2-40B4-BE49-F238E27FC236}">
              <a16:creationId xmlns:a16="http://schemas.microsoft.com/office/drawing/2014/main" id="{00000000-0008-0000-0300-000003000000}"/>
            </a:ext>
          </a:extLst>
        </xdr:cNvPr>
        <xdr:cNvSpPr/>
      </xdr:nvSpPr>
      <xdr:spPr>
        <a:xfrm>
          <a:off x="5556674" y="4243917"/>
          <a:ext cx="1343659" cy="762051"/>
        </a:xfrm>
        <a:prstGeom prst="wedgeRoundRectCallout">
          <a:avLst>
            <a:gd name="adj1" fmla="val -140203"/>
            <a:gd name="adj2" fmla="val 8093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en-US" altLang="ja-JP" sz="1100" b="1">
              <a:solidFill>
                <a:srgbClr val="FF0000"/>
              </a:solidFill>
            </a:rPr>
            <a:t>1</a:t>
          </a:r>
          <a:r>
            <a:rPr kumimoji="1" lang="ja-JP" altLang="en-US" sz="1100" b="1">
              <a:solidFill>
                <a:srgbClr val="FF0000"/>
              </a:solidFill>
            </a:rPr>
            <a:t>円単位</a:t>
          </a:r>
          <a:r>
            <a:rPr kumimoji="1" lang="ja-JP" altLang="en-US" sz="1100"/>
            <a:t>は繰り上げて支給して下さい。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20</xdr:row>
      <xdr:rowOff>9525</xdr:rowOff>
    </xdr:from>
    <xdr:to>
      <xdr:col>5</xdr:col>
      <xdr:colOff>363873</xdr:colOff>
      <xdr:row>23</xdr:row>
      <xdr:rowOff>161925</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666750" y="4817745"/>
          <a:ext cx="3217563" cy="655320"/>
        </a:xfrm>
        <a:prstGeom prst="wedgeRoundRectCallout">
          <a:avLst>
            <a:gd name="adj1" fmla="val -39361"/>
            <a:gd name="adj2" fmla="val 75713"/>
            <a:gd name="adj3" fmla="val 16667"/>
          </a:avLst>
        </a:prstGeom>
        <a:solidFill>
          <a:schemeClr val="accent4">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この受領日の翌月10日までに源泉徴収税を納税する必要がありますので、</a:t>
          </a:r>
          <a:r>
            <a:rPr lang="ja-JP" altLang="en-US" sz="1100" b="1" i="0" u="sng" strike="noStrike" baseline="0">
              <a:solidFill>
                <a:srgbClr val="FF0000"/>
              </a:solidFill>
              <a:latin typeface="ＭＳ Ｐゴシック"/>
              <a:ea typeface="ＭＳ Ｐゴシック"/>
            </a:rPr>
            <a:t>受領日の翌月5日</a:t>
          </a:r>
          <a:r>
            <a:rPr lang="ja-JP" altLang="en-US" sz="1100" b="1" i="0" u="none" strike="noStrike" baseline="0">
              <a:solidFill>
                <a:srgbClr val="FF0000"/>
              </a:solidFill>
              <a:latin typeface="ＭＳ Ｐゴシック"/>
              <a:ea typeface="ＭＳ Ｐゴシック"/>
            </a:rPr>
            <a:t>までに本領収証をご提出ください</a:t>
          </a:r>
        </a:p>
      </xdr:txBody>
    </xdr:sp>
    <xdr:clientData/>
  </xdr:twoCellAnchor>
  <xdr:twoCellAnchor>
    <xdr:from>
      <xdr:col>3</xdr:col>
      <xdr:colOff>527686</xdr:colOff>
      <xdr:row>9</xdr:row>
      <xdr:rowOff>203834</xdr:rowOff>
    </xdr:from>
    <xdr:to>
      <xdr:col>6</xdr:col>
      <xdr:colOff>38028</xdr:colOff>
      <xdr:row>12</xdr:row>
      <xdr:rowOff>238124</xdr:rowOff>
    </xdr:to>
    <xdr:sp macro="" textlink="">
      <xdr:nvSpPr>
        <xdr:cNvPr id="3" name="四角形吹き出し 1">
          <a:extLst>
            <a:ext uri="{FF2B5EF4-FFF2-40B4-BE49-F238E27FC236}">
              <a16:creationId xmlns:a16="http://schemas.microsoft.com/office/drawing/2014/main" id="{00000000-0008-0000-0400-000003000000}"/>
            </a:ext>
          </a:extLst>
        </xdr:cNvPr>
        <xdr:cNvSpPr/>
      </xdr:nvSpPr>
      <xdr:spPr>
        <a:xfrm>
          <a:off x="2927986" y="2634614"/>
          <a:ext cx="1461062" cy="560070"/>
        </a:xfrm>
        <a:prstGeom prst="wedgeRectCallout">
          <a:avLst>
            <a:gd name="adj1" fmla="val -27449"/>
            <a:gd name="adj2" fmla="val 14210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1100"/>
            <a:t>報告書の</a:t>
          </a:r>
          <a:r>
            <a:rPr kumimoji="1" lang="ja-JP" altLang="en-US" sz="1100" b="1">
              <a:ln>
                <a:noFill/>
              </a:ln>
              <a:solidFill>
                <a:srgbClr val="FF0000"/>
              </a:solidFill>
            </a:rPr>
            <a:t>総支給額</a:t>
          </a:r>
          <a:r>
            <a:rPr kumimoji="1" lang="ja-JP" altLang="en-US" sz="1100"/>
            <a:t>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171824</xdr:colOff>
      <xdr:row>2</xdr:row>
      <xdr:rowOff>82177</xdr:rowOff>
    </xdr:from>
    <xdr:to>
      <xdr:col>7</xdr:col>
      <xdr:colOff>179295</xdr:colOff>
      <xdr:row>2</xdr:row>
      <xdr:rowOff>851648</xdr:rowOff>
    </xdr:to>
    <xdr:sp macro="" textlink="">
      <xdr:nvSpPr>
        <xdr:cNvPr id="2" name="テキスト ボックス 1">
          <a:extLst>
            <a:ext uri="{FF2B5EF4-FFF2-40B4-BE49-F238E27FC236}">
              <a16:creationId xmlns:a16="http://schemas.microsoft.com/office/drawing/2014/main" id="{03996197-2301-4477-8A05-521FA6EDB27F}"/>
            </a:ext>
          </a:extLst>
        </xdr:cNvPr>
        <xdr:cNvSpPr txBox="1"/>
      </xdr:nvSpPr>
      <xdr:spPr>
        <a:xfrm>
          <a:off x="171824" y="545353"/>
          <a:ext cx="5759824" cy="76947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1700"/>
            </a:lnSpc>
          </a:pPr>
          <a:r>
            <a:rPr kumimoji="1" lang="ja-JP" altLang="en-US" sz="1400" b="1"/>
            <a:t>報償費の領収証は、一般的には支払先の様式で発行されるものと思われますが、こちらの様式に記入・押印いただいたものをご提出いただいても構いません。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692C4-C7EE-40A8-9419-7E78257EDEA4}">
  <sheetPr>
    <tabColor theme="5" tint="0.79998168889431442"/>
  </sheetPr>
  <dimension ref="A1:S40"/>
  <sheetViews>
    <sheetView tabSelected="1" topLeftCell="A21" zoomScale="70" zoomScaleNormal="70" workbookViewId="0">
      <selection activeCell="D25" sqref="D25:E25"/>
    </sheetView>
  </sheetViews>
  <sheetFormatPr defaultRowHeight="18" x14ac:dyDescent="0.55000000000000004"/>
  <cols>
    <col min="1" max="1" width="4.6640625" customWidth="1"/>
    <col min="2" max="2" width="4.1640625" customWidth="1"/>
    <col min="3" max="3" width="8.6640625" customWidth="1"/>
    <col min="4" max="4" width="9.33203125" customWidth="1"/>
    <col min="5" max="5" width="9" customWidth="1"/>
    <col min="6" max="6" width="9.4140625" customWidth="1"/>
    <col min="7" max="7" width="5.08203125" customWidth="1"/>
    <col min="8" max="8" width="4.1640625" customWidth="1"/>
    <col min="10" max="10" width="8.9140625" customWidth="1"/>
    <col min="11" max="11" width="10.33203125" customWidth="1"/>
    <col min="12" max="12" width="2.58203125" customWidth="1"/>
    <col min="13" max="13" width="10.1640625" customWidth="1"/>
    <col min="14" max="14" width="3" customWidth="1"/>
    <col min="257" max="257" width="4.6640625" customWidth="1"/>
    <col min="258" max="258" width="4.1640625" customWidth="1"/>
    <col min="259" max="259" width="8.6640625" customWidth="1"/>
    <col min="260" max="260" width="9.33203125" customWidth="1"/>
    <col min="261" max="261" width="9" customWidth="1"/>
    <col min="262" max="262" width="9.4140625" customWidth="1"/>
    <col min="263" max="263" width="5.08203125" customWidth="1"/>
    <col min="264" max="264" width="4.1640625" customWidth="1"/>
    <col min="266" max="266" width="8.9140625" customWidth="1"/>
    <col min="267" max="267" width="10.33203125" customWidth="1"/>
    <col min="268" max="268" width="2.58203125" customWidth="1"/>
    <col min="269" max="269" width="10.1640625" customWidth="1"/>
    <col min="270" max="270" width="3" customWidth="1"/>
    <col min="513" max="513" width="4.6640625" customWidth="1"/>
    <col min="514" max="514" width="4.1640625" customWidth="1"/>
    <col min="515" max="515" width="8.6640625" customWidth="1"/>
    <col min="516" max="516" width="9.33203125" customWidth="1"/>
    <col min="517" max="517" width="9" customWidth="1"/>
    <col min="518" max="518" width="9.4140625" customWidth="1"/>
    <col min="519" max="519" width="5.08203125" customWidth="1"/>
    <col min="520" max="520" width="4.1640625" customWidth="1"/>
    <col min="522" max="522" width="8.9140625" customWidth="1"/>
    <col min="523" max="523" width="10.33203125" customWidth="1"/>
    <col min="524" max="524" width="2.58203125" customWidth="1"/>
    <col min="525" max="525" width="10.1640625" customWidth="1"/>
    <col min="526" max="526" width="3" customWidth="1"/>
    <col min="769" max="769" width="4.6640625" customWidth="1"/>
    <col min="770" max="770" width="4.1640625" customWidth="1"/>
    <col min="771" max="771" width="8.6640625" customWidth="1"/>
    <col min="772" max="772" width="9.33203125" customWidth="1"/>
    <col min="773" max="773" width="9" customWidth="1"/>
    <col min="774" max="774" width="9.4140625" customWidth="1"/>
    <col min="775" max="775" width="5.08203125" customWidth="1"/>
    <col min="776" max="776" width="4.1640625" customWidth="1"/>
    <col min="778" max="778" width="8.9140625" customWidth="1"/>
    <col min="779" max="779" width="10.33203125" customWidth="1"/>
    <col min="780" max="780" width="2.58203125" customWidth="1"/>
    <col min="781" max="781" width="10.1640625" customWidth="1"/>
    <col min="782" max="782" width="3" customWidth="1"/>
    <col min="1025" max="1025" width="4.6640625" customWidth="1"/>
    <col min="1026" max="1026" width="4.1640625" customWidth="1"/>
    <col min="1027" max="1027" width="8.6640625" customWidth="1"/>
    <col min="1028" max="1028" width="9.33203125" customWidth="1"/>
    <col min="1029" max="1029" width="9" customWidth="1"/>
    <col min="1030" max="1030" width="9.4140625" customWidth="1"/>
    <col min="1031" max="1031" width="5.08203125" customWidth="1"/>
    <col min="1032" max="1032" width="4.1640625" customWidth="1"/>
    <col min="1034" max="1034" width="8.9140625" customWidth="1"/>
    <col min="1035" max="1035" width="10.33203125" customWidth="1"/>
    <col min="1036" max="1036" width="2.58203125" customWidth="1"/>
    <col min="1037" max="1037" width="10.1640625" customWidth="1"/>
    <col min="1038" max="1038" width="3" customWidth="1"/>
    <col min="1281" max="1281" width="4.6640625" customWidth="1"/>
    <col min="1282" max="1282" width="4.1640625" customWidth="1"/>
    <col min="1283" max="1283" width="8.6640625" customWidth="1"/>
    <col min="1284" max="1284" width="9.33203125" customWidth="1"/>
    <col min="1285" max="1285" width="9" customWidth="1"/>
    <col min="1286" max="1286" width="9.4140625" customWidth="1"/>
    <col min="1287" max="1287" width="5.08203125" customWidth="1"/>
    <col min="1288" max="1288" width="4.1640625" customWidth="1"/>
    <col min="1290" max="1290" width="8.9140625" customWidth="1"/>
    <col min="1291" max="1291" width="10.33203125" customWidth="1"/>
    <col min="1292" max="1292" width="2.58203125" customWidth="1"/>
    <col min="1293" max="1293" width="10.1640625" customWidth="1"/>
    <col min="1294" max="1294" width="3" customWidth="1"/>
    <col min="1537" max="1537" width="4.6640625" customWidth="1"/>
    <col min="1538" max="1538" width="4.1640625" customWidth="1"/>
    <col min="1539" max="1539" width="8.6640625" customWidth="1"/>
    <col min="1540" max="1540" width="9.33203125" customWidth="1"/>
    <col min="1541" max="1541" width="9" customWidth="1"/>
    <col min="1542" max="1542" width="9.4140625" customWidth="1"/>
    <col min="1543" max="1543" width="5.08203125" customWidth="1"/>
    <col min="1544" max="1544" width="4.1640625" customWidth="1"/>
    <col min="1546" max="1546" width="8.9140625" customWidth="1"/>
    <col min="1547" max="1547" width="10.33203125" customWidth="1"/>
    <col min="1548" max="1548" width="2.58203125" customWidth="1"/>
    <col min="1549" max="1549" width="10.1640625" customWidth="1"/>
    <col min="1550" max="1550" width="3" customWidth="1"/>
    <col min="1793" max="1793" width="4.6640625" customWidth="1"/>
    <col min="1794" max="1794" width="4.1640625" customWidth="1"/>
    <col min="1795" max="1795" width="8.6640625" customWidth="1"/>
    <col min="1796" max="1796" width="9.33203125" customWidth="1"/>
    <col min="1797" max="1797" width="9" customWidth="1"/>
    <col min="1798" max="1798" width="9.4140625" customWidth="1"/>
    <col min="1799" max="1799" width="5.08203125" customWidth="1"/>
    <col min="1800" max="1800" width="4.1640625" customWidth="1"/>
    <col min="1802" max="1802" width="8.9140625" customWidth="1"/>
    <col min="1803" max="1803" width="10.33203125" customWidth="1"/>
    <col min="1804" max="1804" width="2.58203125" customWidth="1"/>
    <col min="1805" max="1805" width="10.1640625" customWidth="1"/>
    <col min="1806" max="1806" width="3" customWidth="1"/>
    <col min="2049" max="2049" width="4.6640625" customWidth="1"/>
    <col min="2050" max="2050" width="4.1640625" customWidth="1"/>
    <col min="2051" max="2051" width="8.6640625" customWidth="1"/>
    <col min="2052" max="2052" width="9.33203125" customWidth="1"/>
    <col min="2053" max="2053" width="9" customWidth="1"/>
    <col min="2054" max="2054" width="9.4140625" customWidth="1"/>
    <col min="2055" max="2055" width="5.08203125" customWidth="1"/>
    <col min="2056" max="2056" width="4.1640625" customWidth="1"/>
    <col min="2058" max="2058" width="8.9140625" customWidth="1"/>
    <col min="2059" max="2059" width="10.33203125" customWidth="1"/>
    <col min="2060" max="2060" width="2.58203125" customWidth="1"/>
    <col min="2061" max="2061" width="10.1640625" customWidth="1"/>
    <col min="2062" max="2062" width="3" customWidth="1"/>
    <col min="2305" max="2305" width="4.6640625" customWidth="1"/>
    <col min="2306" max="2306" width="4.1640625" customWidth="1"/>
    <col min="2307" max="2307" width="8.6640625" customWidth="1"/>
    <col min="2308" max="2308" width="9.33203125" customWidth="1"/>
    <col min="2309" max="2309" width="9" customWidth="1"/>
    <col min="2310" max="2310" width="9.4140625" customWidth="1"/>
    <col min="2311" max="2311" width="5.08203125" customWidth="1"/>
    <col min="2312" max="2312" width="4.1640625" customWidth="1"/>
    <col min="2314" max="2314" width="8.9140625" customWidth="1"/>
    <col min="2315" max="2315" width="10.33203125" customWidth="1"/>
    <col min="2316" max="2316" width="2.58203125" customWidth="1"/>
    <col min="2317" max="2317" width="10.1640625" customWidth="1"/>
    <col min="2318" max="2318" width="3" customWidth="1"/>
    <col min="2561" max="2561" width="4.6640625" customWidth="1"/>
    <col min="2562" max="2562" width="4.1640625" customWidth="1"/>
    <col min="2563" max="2563" width="8.6640625" customWidth="1"/>
    <col min="2564" max="2564" width="9.33203125" customWidth="1"/>
    <col min="2565" max="2565" width="9" customWidth="1"/>
    <col min="2566" max="2566" width="9.4140625" customWidth="1"/>
    <col min="2567" max="2567" width="5.08203125" customWidth="1"/>
    <col min="2568" max="2568" width="4.1640625" customWidth="1"/>
    <col min="2570" max="2570" width="8.9140625" customWidth="1"/>
    <col min="2571" max="2571" width="10.33203125" customWidth="1"/>
    <col min="2572" max="2572" width="2.58203125" customWidth="1"/>
    <col min="2573" max="2573" width="10.1640625" customWidth="1"/>
    <col min="2574" max="2574" width="3" customWidth="1"/>
    <col min="2817" max="2817" width="4.6640625" customWidth="1"/>
    <col min="2818" max="2818" width="4.1640625" customWidth="1"/>
    <col min="2819" max="2819" width="8.6640625" customWidth="1"/>
    <col min="2820" max="2820" width="9.33203125" customWidth="1"/>
    <col min="2821" max="2821" width="9" customWidth="1"/>
    <col min="2822" max="2822" width="9.4140625" customWidth="1"/>
    <col min="2823" max="2823" width="5.08203125" customWidth="1"/>
    <col min="2824" max="2824" width="4.1640625" customWidth="1"/>
    <col min="2826" max="2826" width="8.9140625" customWidth="1"/>
    <col min="2827" max="2827" width="10.33203125" customWidth="1"/>
    <col min="2828" max="2828" width="2.58203125" customWidth="1"/>
    <col min="2829" max="2829" width="10.1640625" customWidth="1"/>
    <col min="2830" max="2830" width="3" customWidth="1"/>
    <col min="3073" max="3073" width="4.6640625" customWidth="1"/>
    <col min="3074" max="3074" width="4.1640625" customWidth="1"/>
    <col min="3075" max="3075" width="8.6640625" customWidth="1"/>
    <col min="3076" max="3076" width="9.33203125" customWidth="1"/>
    <col min="3077" max="3077" width="9" customWidth="1"/>
    <col min="3078" max="3078" width="9.4140625" customWidth="1"/>
    <col min="3079" max="3079" width="5.08203125" customWidth="1"/>
    <col min="3080" max="3080" width="4.1640625" customWidth="1"/>
    <col min="3082" max="3082" width="8.9140625" customWidth="1"/>
    <col min="3083" max="3083" width="10.33203125" customWidth="1"/>
    <col min="3084" max="3084" width="2.58203125" customWidth="1"/>
    <col min="3085" max="3085" width="10.1640625" customWidth="1"/>
    <col min="3086" max="3086" width="3" customWidth="1"/>
    <col min="3329" max="3329" width="4.6640625" customWidth="1"/>
    <col min="3330" max="3330" width="4.1640625" customWidth="1"/>
    <col min="3331" max="3331" width="8.6640625" customWidth="1"/>
    <col min="3332" max="3332" width="9.33203125" customWidth="1"/>
    <col min="3333" max="3333" width="9" customWidth="1"/>
    <col min="3334" max="3334" width="9.4140625" customWidth="1"/>
    <col min="3335" max="3335" width="5.08203125" customWidth="1"/>
    <col min="3336" max="3336" width="4.1640625" customWidth="1"/>
    <col min="3338" max="3338" width="8.9140625" customWidth="1"/>
    <col min="3339" max="3339" width="10.33203125" customWidth="1"/>
    <col min="3340" max="3340" width="2.58203125" customWidth="1"/>
    <col min="3341" max="3341" width="10.1640625" customWidth="1"/>
    <col min="3342" max="3342" width="3" customWidth="1"/>
    <col min="3585" max="3585" width="4.6640625" customWidth="1"/>
    <col min="3586" max="3586" width="4.1640625" customWidth="1"/>
    <col min="3587" max="3587" width="8.6640625" customWidth="1"/>
    <col min="3588" max="3588" width="9.33203125" customWidth="1"/>
    <col min="3589" max="3589" width="9" customWidth="1"/>
    <col min="3590" max="3590" width="9.4140625" customWidth="1"/>
    <col min="3591" max="3591" width="5.08203125" customWidth="1"/>
    <col min="3592" max="3592" width="4.1640625" customWidth="1"/>
    <col min="3594" max="3594" width="8.9140625" customWidth="1"/>
    <col min="3595" max="3595" width="10.33203125" customWidth="1"/>
    <col min="3596" max="3596" width="2.58203125" customWidth="1"/>
    <col min="3597" max="3597" width="10.1640625" customWidth="1"/>
    <col min="3598" max="3598" width="3" customWidth="1"/>
    <col min="3841" max="3841" width="4.6640625" customWidth="1"/>
    <col min="3842" max="3842" width="4.1640625" customWidth="1"/>
    <col min="3843" max="3843" width="8.6640625" customWidth="1"/>
    <col min="3844" max="3844" width="9.33203125" customWidth="1"/>
    <col min="3845" max="3845" width="9" customWidth="1"/>
    <col min="3846" max="3846" width="9.4140625" customWidth="1"/>
    <col min="3847" max="3847" width="5.08203125" customWidth="1"/>
    <col min="3848" max="3848" width="4.1640625" customWidth="1"/>
    <col min="3850" max="3850" width="8.9140625" customWidth="1"/>
    <col min="3851" max="3851" width="10.33203125" customWidth="1"/>
    <col min="3852" max="3852" width="2.58203125" customWidth="1"/>
    <col min="3853" max="3853" width="10.1640625" customWidth="1"/>
    <col min="3854" max="3854" width="3" customWidth="1"/>
    <col min="4097" max="4097" width="4.6640625" customWidth="1"/>
    <col min="4098" max="4098" width="4.1640625" customWidth="1"/>
    <col min="4099" max="4099" width="8.6640625" customWidth="1"/>
    <col min="4100" max="4100" width="9.33203125" customWidth="1"/>
    <col min="4101" max="4101" width="9" customWidth="1"/>
    <col min="4102" max="4102" width="9.4140625" customWidth="1"/>
    <col min="4103" max="4103" width="5.08203125" customWidth="1"/>
    <col min="4104" max="4104" width="4.1640625" customWidth="1"/>
    <col min="4106" max="4106" width="8.9140625" customWidth="1"/>
    <col min="4107" max="4107" width="10.33203125" customWidth="1"/>
    <col min="4108" max="4108" width="2.58203125" customWidth="1"/>
    <col min="4109" max="4109" width="10.1640625" customWidth="1"/>
    <col min="4110" max="4110" width="3" customWidth="1"/>
    <col min="4353" max="4353" width="4.6640625" customWidth="1"/>
    <col min="4354" max="4354" width="4.1640625" customWidth="1"/>
    <col min="4355" max="4355" width="8.6640625" customWidth="1"/>
    <col min="4356" max="4356" width="9.33203125" customWidth="1"/>
    <col min="4357" max="4357" width="9" customWidth="1"/>
    <col min="4358" max="4358" width="9.4140625" customWidth="1"/>
    <col min="4359" max="4359" width="5.08203125" customWidth="1"/>
    <col min="4360" max="4360" width="4.1640625" customWidth="1"/>
    <col min="4362" max="4362" width="8.9140625" customWidth="1"/>
    <col min="4363" max="4363" width="10.33203125" customWidth="1"/>
    <col min="4364" max="4364" width="2.58203125" customWidth="1"/>
    <col min="4365" max="4365" width="10.1640625" customWidth="1"/>
    <col min="4366" max="4366" width="3" customWidth="1"/>
    <col min="4609" max="4609" width="4.6640625" customWidth="1"/>
    <col min="4610" max="4610" width="4.1640625" customWidth="1"/>
    <col min="4611" max="4611" width="8.6640625" customWidth="1"/>
    <col min="4612" max="4612" width="9.33203125" customWidth="1"/>
    <col min="4613" max="4613" width="9" customWidth="1"/>
    <col min="4614" max="4614" width="9.4140625" customWidth="1"/>
    <col min="4615" max="4615" width="5.08203125" customWidth="1"/>
    <col min="4616" max="4616" width="4.1640625" customWidth="1"/>
    <col min="4618" max="4618" width="8.9140625" customWidth="1"/>
    <col min="4619" max="4619" width="10.33203125" customWidth="1"/>
    <col min="4620" max="4620" width="2.58203125" customWidth="1"/>
    <col min="4621" max="4621" width="10.1640625" customWidth="1"/>
    <col min="4622" max="4622" width="3" customWidth="1"/>
    <col min="4865" max="4865" width="4.6640625" customWidth="1"/>
    <col min="4866" max="4866" width="4.1640625" customWidth="1"/>
    <col min="4867" max="4867" width="8.6640625" customWidth="1"/>
    <col min="4868" max="4868" width="9.33203125" customWidth="1"/>
    <col min="4869" max="4869" width="9" customWidth="1"/>
    <col min="4870" max="4870" width="9.4140625" customWidth="1"/>
    <col min="4871" max="4871" width="5.08203125" customWidth="1"/>
    <col min="4872" max="4872" width="4.1640625" customWidth="1"/>
    <col min="4874" max="4874" width="8.9140625" customWidth="1"/>
    <col min="4875" max="4875" width="10.33203125" customWidth="1"/>
    <col min="4876" max="4876" width="2.58203125" customWidth="1"/>
    <col min="4877" max="4877" width="10.1640625" customWidth="1"/>
    <col min="4878" max="4878" width="3" customWidth="1"/>
    <col min="5121" max="5121" width="4.6640625" customWidth="1"/>
    <col min="5122" max="5122" width="4.1640625" customWidth="1"/>
    <col min="5123" max="5123" width="8.6640625" customWidth="1"/>
    <col min="5124" max="5124" width="9.33203125" customWidth="1"/>
    <col min="5125" max="5125" width="9" customWidth="1"/>
    <col min="5126" max="5126" width="9.4140625" customWidth="1"/>
    <col min="5127" max="5127" width="5.08203125" customWidth="1"/>
    <col min="5128" max="5128" width="4.1640625" customWidth="1"/>
    <col min="5130" max="5130" width="8.9140625" customWidth="1"/>
    <col min="5131" max="5131" width="10.33203125" customWidth="1"/>
    <col min="5132" max="5132" width="2.58203125" customWidth="1"/>
    <col min="5133" max="5133" width="10.1640625" customWidth="1"/>
    <col min="5134" max="5134" width="3" customWidth="1"/>
    <col min="5377" max="5377" width="4.6640625" customWidth="1"/>
    <col min="5378" max="5378" width="4.1640625" customWidth="1"/>
    <col min="5379" max="5379" width="8.6640625" customWidth="1"/>
    <col min="5380" max="5380" width="9.33203125" customWidth="1"/>
    <col min="5381" max="5381" width="9" customWidth="1"/>
    <col min="5382" max="5382" width="9.4140625" customWidth="1"/>
    <col min="5383" max="5383" width="5.08203125" customWidth="1"/>
    <col min="5384" max="5384" width="4.1640625" customWidth="1"/>
    <col min="5386" max="5386" width="8.9140625" customWidth="1"/>
    <col min="5387" max="5387" width="10.33203125" customWidth="1"/>
    <col min="5388" max="5388" width="2.58203125" customWidth="1"/>
    <col min="5389" max="5389" width="10.1640625" customWidth="1"/>
    <col min="5390" max="5390" width="3" customWidth="1"/>
    <col min="5633" max="5633" width="4.6640625" customWidth="1"/>
    <col min="5634" max="5634" width="4.1640625" customWidth="1"/>
    <col min="5635" max="5635" width="8.6640625" customWidth="1"/>
    <col min="5636" max="5636" width="9.33203125" customWidth="1"/>
    <col min="5637" max="5637" width="9" customWidth="1"/>
    <col min="5638" max="5638" width="9.4140625" customWidth="1"/>
    <col min="5639" max="5639" width="5.08203125" customWidth="1"/>
    <col min="5640" max="5640" width="4.1640625" customWidth="1"/>
    <col min="5642" max="5642" width="8.9140625" customWidth="1"/>
    <col min="5643" max="5643" width="10.33203125" customWidth="1"/>
    <col min="5644" max="5644" width="2.58203125" customWidth="1"/>
    <col min="5645" max="5645" width="10.1640625" customWidth="1"/>
    <col min="5646" max="5646" width="3" customWidth="1"/>
    <col min="5889" max="5889" width="4.6640625" customWidth="1"/>
    <col min="5890" max="5890" width="4.1640625" customWidth="1"/>
    <col min="5891" max="5891" width="8.6640625" customWidth="1"/>
    <col min="5892" max="5892" width="9.33203125" customWidth="1"/>
    <col min="5893" max="5893" width="9" customWidth="1"/>
    <col min="5894" max="5894" width="9.4140625" customWidth="1"/>
    <col min="5895" max="5895" width="5.08203125" customWidth="1"/>
    <col min="5896" max="5896" width="4.1640625" customWidth="1"/>
    <col min="5898" max="5898" width="8.9140625" customWidth="1"/>
    <col min="5899" max="5899" width="10.33203125" customWidth="1"/>
    <col min="5900" max="5900" width="2.58203125" customWidth="1"/>
    <col min="5901" max="5901" width="10.1640625" customWidth="1"/>
    <col min="5902" max="5902" width="3" customWidth="1"/>
    <col min="6145" max="6145" width="4.6640625" customWidth="1"/>
    <col min="6146" max="6146" width="4.1640625" customWidth="1"/>
    <col min="6147" max="6147" width="8.6640625" customWidth="1"/>
    <col min="6148" max="6148" width="9.33203125" customWidth="1"/>
    <col min="6149" max="6149" width="9" customWidth="1"/>
    <col min="6150" max="6150" width="9.4140625" customWidth="1"/>
    <col min="6151" max="6151" width="5.08203125" customWidth="1"/>
    <col min="6152" max="6152" width="4.1640625" customWidth="1"/>
    <col min="6154" max="6154" width="8.9140625" customWidth="1"/>
    <col min="6155" max="6155" width="10.33203125" customWidth="1"/>
    <col min="6156" max="6156" width="2.58203125" customWidth="1"/>
    <col min="6157" max="6157" width="10.1640625" customWidth="1"/>
    <col min="6158" max="6158" width="3" customWidth="1"/>
    <col min="6401" max="6401" width="4.6640625" customWidth="1"/>
    <col min="6402" max="6402" width="4.1640625" customWidth="1"/>
    <col min="6403" max="6403" width="8.6640625" customWidth="1"/>
    <col min="6404" max="6404" width="9.33203125" customWidth="1"/>
    <col min="6405" max="6405" width="9" customWidth="1"/>
    <col min="6406" max="6406" width="9.4140625" customWidth="1"/>
    <col min="6407" max="6407" width="5.08203125" customWidth="1"/>
    <col min="6408" max="6408" width="4.1640625" customWidth="1"/>
    <col min="6410" max="6410" width="8.9140625" customWidth="1"/>
    <col min="6411" max="6411" width="10.33203125" customWidth="1"/>
    <col min="6412" max="6412" width="2.58203125" customWidth="1"/>
    <col min="6413" max="6413" width="10.1640625" customWidth="1"/>
    <col min="6414" max="6414" width="3" customWidth="1"/>
    <col min="6657" max="6657" width="4.6640625" customWidth="1"/>
    <col min="6658" max="6658" width="4.1640625" customWidth="1"/>
    <col min="6659" max="6659" width="8.6640625" customWidth="1"/>
    <col min="6660" max="6660" width="9.33203125" customWidth="1"/>
    <col min="6661" max="6661" width="9" customWidth="1"/>
    <col min="6662" max="6662" width="9.4140625" customWidth="1"/>
    <col min="6663" max="6663" width="5.08203125" customWidth="1"/>
    <col min="6664" max="6664" width="4.1640625" customWidth="1"/>
    <col min="6666" max="6666" width="8.9140625" customWidth="1"/>
    <col min="6667" max="6667" width="10.33203125" customWidth="1"/>
    <col min="6668" max="6668" width="2.58203125" customWidth="1"/>
    <col min="6669" max="6669" width="10.1640625" customWidth="1"/>
    <col min="6670" max="6670" width="3" customWidth="1"/>
    <col min="6913" max="6913" width="4.6640625" customWidth="1"/>
    <col min="6914" max="6914" width="4.1640625" customWidth="1"/>
    <col min="6915" max="6915" width="8.6640625" customWidth="1"/>
    <col min="6916" max="6916" width="9.33203125" customWidth="1"/>
    <col min="6917" max="6917" width="9" customWidth="1"/>
    <col min="6918" max="6918" width="9.4140625" customWidth="1"/>
    <col min="6919" max="6919" width="5.08203125" customWidth="1"/>
    <col min="6920" max="6920" width="4.1640625" customWidth="1"/>
    <col min="6922" max="6922" width="8.9140625" customWidth="1"/>
    <col min="6923" max="6923" width="10.33203125" customWidth="1"/>
    <col min="6924" max="6924" width="2.58203125" customWidth="1"/>
    <col min="6925" max="6925" width="10.1640625" customWidth="1"/>
    <col min="6926" max="6926" width="3" customWidth="1"/>
    <col min="7169" max="7169" width="4.6640625" customWidth="1"/>
    <col min="7170" max="7170" width="4.1640625" customWidth="1"/>
    <col min="7171" max="7171" width="8.6640625" customWidth="1"/>
    <col min="7172" max="7172" width="9.33203125" customWidth="1"/>
    <col min="7173" max="7173" width="9" customWidth="1"/>
    <col min="7174" max="7174" width="9.4140625" customWidth="1"/>
    <col min="7175" max="7175" width="5.08203125" customWidth="1"/>
    <col min="7176" max="7176" width="4.1640625" customWidth="1"/>
    <col min="7178" max="7178" width="8.9140625" customWidth="1"/>
    <col min="7179" max="7179" width="10.33203125" customWidth="1"/>
    <col min="7180" max="7180" width="2.58203125" customWidth="1"/>
    <col min="7181" max="7181" width="10.1640625" customWidth="1"/>
    <col min="7182" max="7182" width="3" customWidth="1"/>
    <col min="7425" max="7425" width="4.6640625" customWidth="1"/>
    <col min="7426" max="7426" width="4.1640625" customWidth="1"/>
    <col min="7427" max="7427" width="8.6640625" customWidth="1"/>
    <col min="7428" max="7428" width="9.33203125" customWidth="1"/>
    <col min="7429" max="7429" width="9" customWidth="1"/>
    <col min="7430" max="7430" width="9.4140625" customWidth="1"/>
    <col min="7431" max="7431" width="5.08203125" customWidth="1"/>
    <col min="7432" max="7432" width="4.1640625" customWidth="1"/>
    <col min="7434" max="7434" width="8.9140625" customWidth="1"/>
    <col min="7435" max="7435" width="10.33203125" customWidth="1"/>
    <col min="7436" max="7436" width="2.58203125" customWidth="1"/>
    <col min="7437" max="7437" width="10.1640625" customWidth="1"/>
    <col min="7438" max="7438" width="3" customWidth="1"/>
    <col min="7681" max="7681" width="4.6640625" customWidth="1"/>
    <col min="7682" max="7682" width="4.1640625" customWidth="1"/>
    <col min="7683" max="7683" width="8.6640625" customWidth="1"/>
    <col min="7684" max="7684" width="9.33203125" customWidth="1"/>
    <col min="7685" max="7685" width="9" customWidth="1"/>
    <col min="7686" max="7686" width="9.4140625" customWidth="1"/>
    <col min="7687" max="7687" width="5.08203125" customWidth="1"/>
    <col min="7688" max="7688" width="4.1640625" customWidth="1"/>
    <col min="7690" max="7690" width="8.9140625" customWidth="1"/>
    <col min="7691" max="7691" width="10.33203125" customWidth="1"/>
    <col min="7692" max="7692" width="2.58203125" customWidth="1"/>
    <col min="7693" max="7693" width="10.1640625" customWidth="1"/>
    <col min="7694" max="7694" width="3" customWidth="1"/>
    <col min="7937" max="7937" width="4.6640625" customWidth="1"/>
    <col min="7938" max="7938" width="4.1640625" customWidth="1"/>
    <col min="7939" max="7939" width="8.6640625" customWidth="1"/>
    <col min="7940" max="7940" width="9.33203125" customWidth="1"/>
    <col min="7941" max="7941" width="9" customWidth="1"/>
    <col min="7942" max="7942" width="9.4140625" customWidth="1"/>
    <col min="7943" max="7943" width="5.08203125" customWidth="1"/>
    <col min="7944" max="7944" width="4.1640625" customWidth="1"/>
    <col min="7946" max="7946" width="8.9140625" customWidth="1"/>
    <col min="7947" max="7947" width="10.33203125" customWidth="1"/>
    <col min="7948" max="7948" width="2.58203125" customWidth="1"/>
    <col min="7949" max="7949" width="10.1640625" customWidth="1"/>
    <col min="7950" max="7950" width="3" customWidth="1"/>
    <col min="8193" max="8193" width="4.6640625" customWidth="1"/>
    <col min="8194" max="8194" width="4.1640625" customWidth="1"/>
    <col min="8195" max="8195" width="8.6640625" customWidth="1"/>
    <col min="8196" max="8196" width="9.33203125" customWidth="1"/>
    <col min="8197" max="8197" width="9" customWidth="1"/>
    <col min="8198" max="8198" width="9.4140625" customWidth="1"/>
    <col min="8199" max="8199" width="5.08203125" customWidth="1"/>
    <col min="8200" max="8200" width="4.1640625" customWidth="1"/>
    <col min="8202" max="8202" width="8.9140625" customWidth="1"/>
    <col min="8203" max="8203" width="10.33203125" customWidth="1"/>
    <col min="8204" max="8204" width="2.58203125" customWidth="1"/>
    <col min="8205" max="8205" width="10.1640625" customWidth="1"/>
    <col min="8206" max="8206" width="3" customWidth="1"/>
    <col min="8449" max="8449" width="4.6640625" customWidth="1"/>
    <col min="8450" max="8450" width="4.1640625" customWidth="1"/>
    <col min="8451" max="8451" width="8.6640625" customWidth="1"/>
    <col min="8452" max="8452" width="9.33203125" customWidth="1"/>
    <col min="8453" max="8453" width="9" customWidth="1"/>
    <col min="8454" max="8454" width="9.4140625" customWidth="1"/>
    <col min="8455" max="8455" width="5.08203125" customWidth="1"/>
    <col min="8456" max="8456" width="4.1640625" customWidth="1"/>
    <col min="8458" max="8458" width="8.9140625" customWidth="1"/>
    <col min="8459" max="8459" width="10.33203125" customWidth="1"/>
    <col min="8460" max="8460" width="2.58203125" customWidth="1"/>
    <col min="8461" max="8461" width="10.1640625" customWidth="1"/>
    <col min="8462" max="8462" width="3" customWidth="1"/>
    <col min="8705" max="8705" width="4.6640625" customWidth="1"/>
    <col min="8706" max="8706" width="4.1640625" customWidth="1"/>
    <col min="8707" max="8707" width="8.6640625" customWidth="1"/>
    <col min="8708" max="8708" width="9.33203125" customWidth="1"/>
    <col min="8709" max="8709" width="9" customWidth="1"/>
    <col min="8710" max="8710" width="9.4140625" customWidth="1"/>
    <col min="8711" max="8711" width="5.08203125" customWidth="1"/>
    <col min="8712" max="8712" width="4.1640625" customWidth="1"/>
    <col min="8714" max="8714" width="8.9140625" customWidth="1"/>
    <col min="8715" max="8715" width="10.33203125" customWidth="1"/>
    <col min="8716" max="8716" width="2.58203125" customWidth="1"/>
    <col min="8717" max="8717" width="10.1640625" customWidth="1"/>
    <col min="8718" max="8718" width="3" customWidth="1"/>
    <col min="8961" max="8961" width="4.6640625" customWidth="1"/>
    <col min="8962" max="8962" width="4.1640625" customWidth="1"/>
    <col min="8963" max="8963" width="8.6640625" customWidth="1"/>
    <col min="8964" max="8964" width="9.33203125" customWidth="1"/>
    <col min="8965" max="8965" width="9" customWidth="1"/>
    <col min="8966" max="8966" width="9.4140625" customWidth="1"/>
    <col min="8967" max="8967" width="5.08203125" customWidth="1"/>
    <col min="8968" max="8968" width="4.1640625" customWidth="1"/>
    <col min="8970" max="8970" width="8.9140625" customWidth="1"/>
    <col min="8971" max="8971" width="10.33203125" customWidth="1"/>
    <col min="8972" max="8972" width="2.58203125" customWidth="1"/>
    <col min="8973" max="8973" width="10.1640625" customWidth="1"/>
    <col min="8974" max="8974" width="3" customWidth="1"/>
    <col min="9217" max="9217" width="4.6640625" customWidth="1"/>
    <col min="9218" max="9218" width="4.1640625" customWidth="1"/>
    <col min="9219" max="9219" width="8.6640625" customWidth="1"/>
    <col min="9220" max="9220" width="9.33203125" customWidth="1"/>
    <col min="9221" max="9221" width="9" customWidth="1"/>
    <col min="9222" max="9222" width="9.4140625" customWidth="1"/>
    <col min="9223" max="9223" width="5.08203125" customWidth="1"/>
    <col min="9224" max="9224" width="4.1640625" customWidth="1"/>
    <col min="9226" max="9226" width="8.9140625" customWidth="1"/>
    <col min="9227" max="9227" width="10.33203125" customWidth="1"/>
    <col min="9228" max="9228" width="2.58203125" customWidth="1"/>
    <col min="9229" max="9229" width="10.1640625" customWidth="1"/>
    <col min="9230" max="9230" width="3" customWidth="1"/>
    <col min="9473" max="9473" width="4.6640625" customWidth="1"/>
    <col min="9474" max="9474" width="4.1640625" customWidth="1"/>
    <col min="9475" max="9475" width="8.6640625" customWidth="1"/>
    <col min="9476" max="9476" width="9.33203125" customWidth="1"/>
    <col min="9477" max="9477" width="9" customWidth="1"/>
    <col min="9478" max="9478" width="9.4140625" customWidth="1"/>
    <col min="9479" max="9479" width="5.08203125" customWidth="1"/>
    <col min="9480" max="9480" width="4.1640625" customWidth="1"/>
    <col min="9482" max="9482" width="8.9140625" customWidth="1"/>
    <col min="9483" max="9483" width="10.33203125" customWidth="1"/>
    <col min="9484" max="9484" width="2.58203125" customWidth="1"/>
    <col min="9485" max="9485" width="10.1640625" customWidth="1"/>
    <col min="9486" max="9486" width="3" customWidth="1"/>
    <col min="9729" max="9729" width="4.6640625" customWidth="1"/>
    <col min="9730" max="9730" width="4.1640625" customWidth="1"/>
    <col min="9731" max="9731" width="8.6640625" customWidth="1"/>
    <col min="9732" max="9732" width="9.33203125" customWidth="1"/>
    <col min="9733" max="9733" width="9" customWidth="1"/>
    <col min="9734" max="9734" width="9.4140625" customWidth="1"/>
    <col min="9735" max="9735" width="5.08203125" customWidth="1"/>
    <col min="9736" max="9736" width="4.1640625" customWidth="1"/>
    <col min="9738" max="9738" width="8.9140625" customWidth="1"/>
    <col min="9739" max="9739" width="10.33203125" customWidth="1"/>
    <col min="9740" max="9740" width="2.58203125" customWidth="1"/>
    <col min="9741" max="9741" width="10.1640625" customWidth="1"/>
    <col min="9742" max="9742" width="3" customWidth="1"/>
    <col min="9985" max="9985" width="4.6640625" customWidth="1"/>
    <col min="9986" max="9986" width="4.1640625" customWidth="1"/>
    <col min="9987" max="9987" width="8.6640625" customWidth="1"/>
    <col min="9988" max="9988" width="9.33203125" customWidth="1"/>
    <col min="9989" max="9989" width="9" customWidth="1"/>
    <col min="9990" max="9990" width="9.4140625" customWidth="1"/>
    <col min="9991" max="9991" width="5.08203125" customWidth="1"/>
    <col min="9992" max="9992" width="4.1640625" customWidth="1"/>
    <col min="9994" max="9994" width="8.9140625" customWidth="1"/>
    <col min="9995" max="9995" width="10.33203125" customWidth="1"/>
    <col min="9996" max="9996" width="2.58203125" customWidth="1"/>
    <col min="9997" max="9997" width="10.1640625" customWidth="1"/>
    <col min="9998" max="9998" width="3" customWidth="1"/>
    <col min="10241" max="10241" width="4.6640625" customWidth="1"/>
    <col min="10242" max="10242" width="4.1640625" customWidth="1"/>
    <col min="10243" max="10243" width="8.6640625" customWidth="1"/>
    <col min="10244" max="10244" width="9.33203125" customWidth="1"/>
    <col min="10245" max="10245" width="9" customWidth="1"/>
    <col min="10246" max="10246" width="9.4140625" customWidth="1"/>
    <col min="10247" max="10247" width="5.08203125" customWidth="1"/>
    <col min="10248" max="10248" width="4.1640625" customWidth="1"/>
    <col min="10250" max="10250" width="8.9140625" customWidth="1"/>
    <col min="10251" max="10251" width="10.33203125" customWidth="1"/>
    <col min="10252" max="10252" width="2.58203125" customWidth="1"/>
    <col min="10253" max="10253" width="10.1640625" customWidth="1"/>
    <col min="10254" max="10254" width="3" customWidth="1"/>
    <col min="10497" max="10497" width="4.6640625" customWidth="1"/>
    <col min="10498" max="10498" width="4.1640625" customWidth="1"/>
    <col min="10499" max="10499" width="8.6640625" customWidth="1"/>
    <col min="10500" max="10500" width="9.33203125" customWidth="1"/>
    <col min="10501" max="10501" width="9" customWidth="1"/>
    <col min="10502" max="10502" width="9.4140625" customWidth="1"/>
    <col min="10503" max="10503" width="5.08203125" customWidth="1"/>
    <col min="10504" max="10504" width="4.1640625" customWidth="1"/>
    <col min="10506" max="10506" width="8.9140625" customWidth="1"/>
    <col min="10507" max="10507" width="10.33203125" customWidth="1"/>
    <col min="10508" max="10508" width="2.58203125" customWidth="1"/>
    <col min="10509" max="10509" width="10.1640625" customWidth="1"/>
    <col min="10510" max="10510" width="3" customWidth="1"/>
    <col min="10753" max="10753" width="4.6640625" customWidth="1"/>
    <col min="10754" max="10754" width="4.1640625" customWidth="1"/>
    <col min="10755" max="10755" width="8.6640625" customWidth="1"/>
    <col min="10756" max="10756" width="9.33203125" customWidth="1"/>
    <col min="10757" max="10757" width="9" customWidth="1"/>
    <col min="10758" max="10758" width="9.4140625" customWidth="1"/>
    <col min="10759" max="10759" width="5.08203125" customWidth="1"/>
    <col min="10760" max="10760" width="4.1640625" customWidth="1"/>
    <col min="10762" max="10762" width="8.9140625" customWidth="1"/>
    <col min="10763" max="10763" width="10.33203125" customWidth="1"/>
    <col min="10764" max="10764" width="2.58203125" customWidth="1"/>
    <col min="10765" max="10765" width="10.1640625" customWidth="1"/>
    <col min="10766" max="10766" width="3" customWidth="1"/>
    <col min="11009" max="11009" width="4.6640625" customWidth="1"/>
    <col min="11010" max="11010" width="4.1640625" customWidth="1"/>
    <col min="11011" max="11011" width="8.6640625" customWidth="1"/>
    <col min="11012" max="11012" width="9.33203125" customWidth="1"/>
    <col min="11013" max="11013" width="9" customWidth="1"/>
    <col min="11014" max="11014" width="9.4140625" customWidth="1"/>
    <col min="11015" max="11015" width="5.08203125" customWidth="1"/>
    <col min="11016" max="11016" width="4.1640625" customWidth="1"/>
    <col min="11018" max="11018" width="8.9140625" customWidth="1"/>
    <col min="11019" max="11019" width="10.33203125" customWidth="1"/>
    <col min="11020" max="11020" width="2.58203125" customWidth="1"/>
    <col min="11021" max="11021" width="10.1640625" customWidth="1"/>
    <col min="11022" max="11022" width="3" customWidth="1"/>
    <col min="11265" max="11265" width="4.6640625" customWidth="1"/>
    <col min="11266" max="11266" width="4.1640625" customWidth="1"/>
    <col min="11267" max="11267" width="8.6640625" customWidth="1"/>
    <col min="11268" max="11268" width="9.33203125" customWidth="1"/>
    <col min="11269" max="11269" width="9" customWidth="1"/>
    <col min="11270" max="11270" width="9.4140625" customWidth="1"/>
    <col min="11271" max="11271" width="5.08203125" customWidth="1"/>
    <col min="11272" max="11272" width="4.1640625" customWidth="1"/>
    <col min="11274" max="11274" width="8.9140625" customWidth="1"/>
    <col min="11275" max="11275" width="10.33203125" customWidth="1"/>
    <col min="11276" max="11276" width="2.58203125" customWidth="1"/>
    <col min="11277" max="11277" width="10.1640625" customWidth="1"/>
    <col min="11278" max="11278" width="3" customWidth="1"/>
    <col min="11521" max="11521" width="4.6640625" customWidth="1"/>
    <col min="11522" max="11522" width="4.1640625" customWidth="1"/>
    <col min="11523" max="11523" width="8.6640625" customWidth="1"/>
    <col min="11524" max="11524" width="9.33203125" customWidth="1"/>
    <col min="11525" max="11525" width="9" customWidth="1"/>
    <col min="11526" max="11526" width="9.4140625" customWidth="1"/>
    <col min="11527" max="11527" width="5.08203125" customWidth="1"/>
    <col min="11528" max="11528" width="4.1640625" customWidth="1"/>
    <col min="11530" max="11530" width="8.9140625" customWidth="1"/>
    <col min="11531" max="11531" width="10.33203125" customWidth="1"/>
    <col min="11532" max="11532" width="2.58203125" customWidth="1"/>
    <col min="11533" max="11533" width="10.1640625" customWidth="1"/>
    <col min="11534" max="11534" width="3" customWidth="1"/>
    <col min="11777" max="11777" width="4.6640625" customWidth="1"/>
    <col min="11778" max="11778" width="4.1640625" customWidth="1"/>
    <col min="11779" max="11779" width="8.6640625" customWidth="1"/>
    <col min="11780" max="11780" width="9.33203125" customWidth="1"/>
    <col min="11781" max="11781" width="9" customWidth="1"/>
    <col min="11782" max="11782" width="9.4140625" customWidth="1"/>
    <col min="11783" max="11783" width="5.08203125" customWidth="1"/>
    <col min="11784" max="11784" width="4.1640625" customWidth="1"/>
    <col min="11786" max="11786" width="8.9140625" customWidth="1"/>
    <col min="11787" max="11787" width="10.33203125" customWidth="1"/>
    <col min="11788" max="11788" width="2.58203125" customWidth="1"/>
    <col min="11789" max="11789" width="10.1640625" customWidth="1"/>
    <col min="11790" max="11790" width="3" customWidth="1"/>
    <col min="12033" max="12033" width="4.6640625" customWidth="1"/>
    <col min="12034" max="12034" width="4.1640625" customWidth="1"/>
    <col min="12035" max="12035" width="8.6640625" customWidth="1"/>
    <col min="12036" max="12036" width="9.33203125" customWidth="1"/>
    <col min="12037" max="12037" width="9" customWidth="1"/>
    <col min="12038" max="12038" width="9.4140625" customWidth="1"/>
    <col min="12039" max="12039" width="5.08203125" customWidth="1"/>
    <col min="12040" max="12040" width="4.1640625" customWidth="1"/>
    <col min="12042" max="12042" width="8.9140625" customWidth="1"/>
    <col min="12043" max="12043" width="10.33203125" customWidth="1"/>
    <col min="12044" max="12044" width="2.58203125" customWidth="1"/>
    <col min="12045" max="12045" width="10.1640625" customWidth="1"/>
    <col min="12046" max="12046" width="3" customWidth="1"/>
    <col min="12289" max="12289" width="4.6640625" customWidth="1"/>
    <col min="12290" max="12290" width="4.1640625" customWidth="1"/>
    <col min="12291" max="12291" width="8.6640625" customWidth="1"/>
    <col min="12292" max="12292" width="9.33203125" customWidth="1"/>
    <col min="12293" max="12293" width="9" customWidth="1"/>
    <col min="12294" max="12294" width="9.4140625" customWidth="1"/>
    <col min="12295" max="12295" width="5.08203125" customWidth="1"/>
    <col min="12296" max="12296" width="4.1640625" customWidth="1"/>
    <col min="12298" max="12298" width="8.9140625" customWidth="1"/>
    <col min="12299" max="12299" width="10.33203125" customWidth="1"/>
    <col min="12300" max="12300" width="2.58203125" customWidth="1"/>
    <col min="12301" max="12301" width="10.1640625" customWidth="1"/>
    <col min="12302" max="12302" width="3" customWidth="1"/>
    <col min="12545" max="12545" width="4.6640625" customWidth="1"/>
    <col min="12546" max="12546" width="4.1640625" customWidth="1"/>
    <col min="12547" max="12547" width="8.6640625" customWidth="1"/>
    <col min="12548" max="12548" width="9.33203125" customWidth="1"/>
    <col min="12549" max="12549" width="9" customWidth="1"/>
    <col min="12550" max="12550" width="9.4140625" customWidth="1"/>
    <col min="12551" max="12551" width="5.08203125" customWidth="1"/>
    <col min="12552" max="12552" width="4.1640625" customWidth="1"/>
    <col min="12554" max="12554" width="8.9140625" customWidth="1"/>
    <col min="12555" max="12555" width="10.33203125" customWidth="1"/>
    <col min="12556" max="12556" width="2.58203125" customWidth="1"/>
    <col min="12557" max="12557" width="10.1640625" customWidth="1"/>
    <col min="12558" max="12558" width="3" customWidth="1"/>
    <col min="12801" max="12801" width="4.6640625" customWidth="1"/>
    <col min="12802" max="12802" width="4.1640625" customWidth="1"/>
    <col min="12803" max="12803" width="8.6640625" customWidth="1"/>
    <col min="12804" max="12804" width="9.33203125" customWidth="1"/>
    <col min="12805" max="12805" width="9" customWidth="1"/>
    <col min="12806" max="12806" width="9.4140625" customWidth="1"/>
    <col min="12807" max="12807" width="5.08203125" customWidth="1"/>
    <col min="12808" max="12808" width="4.1640625" customWidth="1"/>
    <col min="12810" max="12810" width="8.9140625" customWidth="1"/>
    <col min="12811" max="12811" width="10.33203125" customWidth="1"/>
    <col min="12812" max="12812" width="2.58203125" customWidth="1"/>
    <col min="12813" max="12813" width="10.1640625" customWidth="1"/>
    <col min="12814" max="12814" width="3" customWidth="1"/>
    <col min="13057" max="13057" width="4.6640625" customWidth="1"/>
    <col min="13058" max="13058" width="4.1640625" customWidth="1"/>
    <col min="13059" max="13059" width="8.6640625" customWidth="1"/>
    <col min="13060" max="13060" width="9.33203125" customWidth="1"/>
    <col min="13061" max="13061" width="9" customWidth="1"/>
    <col min="13062" max="13062" width="9.4140625" customWidth="1"/>
    <col min="13063" max="13063" width="5.08203125" customWidth="1"/>
    <col min="13064" max="13064" width="4.1640625" customWidth="1"/>
    <col min="13066" max="13066" width="8.9140625" customWidth="1"/>
    <col min="13067" max="13067" width="10.33203125" customWidth="1"/>
    <col min="13068" max="13068" width="2.58203125" customWidth="1"/>
    <col min="13069" max="13069" width="10.1640625" customWidth="1"/>
    <col min="13070" max="13070" width="3" customWidth="1"/>
    <col min="13313" max="13313" width="4.6640625" customWidth="1"/>
    <col min="13314" max="13314" width="4.1640625" customWidth="1"/>
    <col min="13315" max="13315" width="8.6640625" customWidth="1"/>
    <col min="13316" max="13316" width="9.33203125" customWidth="1"/>
    <col min="13317" max="13317" width="9" customWidth="1"/>
    <col min="13318" max="13318" width="9.4140625" customWidth="1"/>
    <col min="13319" max="13319" width="5.08203125" customWidth="1"/>
    <col min="13320" max="13320" width="4.1640625" customWidth="1"/>
    <col min="13322" max="13322" width="8.9140625" customWidth="1"/>
    <col min="13323" max="13323" width="10.33203125" customWidth="1"/>
    <col min="13324" max="13324" width="2.58203125" customWidth="1"/>
    <col min="13325" max="13325" width="10.1640625" customWidth="1"/>
    <col min="13326" max="13326" width="3" customWidth="1"/>
    <col min="13569" max="13569" width="4.6640625" customWidth="1"/>
    <col min="13570" max="13570" width="4.1640625" customWidth="1"/>
    <col min="13571" max="13571" width="8.6640625" customWidth="1"/>
    <col min="13572" max="13572" width="9.33203125" customWidth="1"/>
    <col min="13573" max="13573" width="9" customWidth="1"/>
    <col min="13574" max="13574" width="9.4140625" customWidth="1"/>
    <col min="13575" max="13575" width="5.08203125" customWidth="1"/>
    <col min="13576" max="13576" width="4.1640625" customWidth="1"/>
    <col min="13578" max="13578" width="8.9140625" customWidth="1"/>
    <col min="13579" max="13579" width="10.33203125" customWidth="1"/>
    <col min="13580" max="13580" width="2.58203125" customWidth="1"/>
    <col min="13581" max="13581" width="10.1640625" customWidth="1"/>
    <col min="13582" max="13582" width="3" customWidth="1"/>
    <col min="13825" max="13825" width="4.6640625" customWidth="1"/>
    <col min="13826" max="13826" width="4.1640625" customWidth="1"/>
    <col min="13827" max="13827" width="8.6640625" customWidth="1"/>
    <col min="13828" max="13828" width="9.33203125" customWidth="1"/>
    <col min="13829" max="13829" width="9" customWidth="1"/>
    <col min="13830" max="13830" width="9.4140625" customWidth="1"/>
    <col min="13831" max="13831" width="5.08203125" customWidth="1"/>
    <col min="13832" max="13832" width="4.1640625" customWidth="1"/>
    <col min="13834" max="13834" width="8.9140625" customWidth="1"/>
    <col min="13835" max="13835" width="10.33203125" customWidth="1"/>
    <col min="13836" max="13836" width="2.58203125" customWidth="1"/>
    <col min="13837" max="13837" width="10.1640625" customWidth="1"/>
    <col min="13838" max="13838" width="3" customWidth="1"/>
    <col min="14081" max="14081" width="4.6640625" customWidth="1"/>
    <col min="14082" max="14082" width="4.1640625" customWidth="1"/>
    <col min="14083" max="14083" width="8.6640625" customWidth="1"/>
    <col min="14084" max="14084" width="9.33203125" customWidth="1"/>
    <col min="14085" max="14085" width="9" customWidth="1"/>
    <col min="14086" max="14086" width="9.4140625" customWidth="1"/>
    <col min="14087" max="14087" width="5.08203125" customWidth="1"/>
    <col min="14088" max="14088" width="4.1640625" customWidth="1"/>
    <col min="14090" max="14090" width="8.9140625" customWidth="1"/>
    <col min="14091" max="14091" width="10.33203125" customWidth="1"/>
    <col min="14092" max="14092" width="2.58203125" customWidth="1"/>
    <col min="14093" max="14093" width="10.1640625" customWidth="1"/>
    <col min="14094" max="14094" width="3" customWidth="1"/>
    <col min="14337" max="14337" width="4.6640625" customWidth="1"/>
    <col min="14338" max="14338" width="4.1640625" customWidth="1"/>
    <col min="14339" max="14339" width="8.6640625" customWidth="1"/>
    <col min="14340" max="14340" width="9.33203125" customWidth="1"/>
    <col min="14341" max="14341" width="9" customWidth="1"/>
    <col min="14342" max="14342" width="9.4140625" customWidth="1"/>
    <col min="14343" max="14343" width="5.08203125" customWidth="1"/>
    <col min="14344" max="14344" width="4.1640625" customWidth="1"/>
    <col min="14346" max="14346" width="8.9140625" customWidth="1"/>
    <col min="14347" max="14347" width="10.33203125" customWidth="1"/>
    <col min="14348" max="14348" width="2.58203125" customWidth="1"/>
    <col min="14349" max="14349" width="10.1640625" customWidth="1"/>
    <col min="14350" max="14350" width="3" customWidth="1"/>
    <col min="14593" max="14593" width="4.6640625" customWidth="1"/>
    <col min="14594" max="14594" width="4.1640625" customWidth="1"/>
    <col min="14595" max="14595" width="8.6640625" customWidth="1"/>
    <col min="14596" max="14596" width="9.33203125" customWidth="1"/>
    <col min="14597" max="14597" width="9" customWidth="1"/>
    <col min="14598" max="14598" width="9.4140625" customWidth="1"/>
    <col min="14599" max="14599" width="5.08203125" customWidth="1"/>
    <col min="14600" max="14600" width="4.1640625" customWidth="1"/>
    <col min="14602" max="14602" width="8.9140625" customWidth="1"/>
    <col min="14603" max="14603" width="10.33203125" customWidth="1"/>
    <col min="14604" max="14604" width="2.58203125" customWidth="1"/>
    <col min="14605" max="14605" width="10.1640625" customWidth="1"/>
    <col min="14606" max="14606" width="3" customWidth="1"/>
    <col min="14849" max="14849" width="4.6640625" customWidth="1"/>
    <col min="14850" max="14850" width="4.1640625" customWidth="1"/>
    <col min="14851" max="14851" width="8.6640625" customWidth="1"/>
    <col min="14852" max="14852" width="9.33203125" customWidth="1"/>
    <col min="14853" max="14853" width="9" customWidth="1"/>
    <col min="14854" max="14854" width="9.4140625" customWidth="1"/>
    <col min="14855" max="14855" width="5.08203125" customWidth="1"/>
    <col min="14856" max="14856" width="4.1640625" customWidth="1"/>
    <col min="14858" max="14858" width="8.9140625" customWidth="1"/>
    <col min="14859" max="14859" width="10.33203125" customWidth="1"/>
    <col min="14860" max="14860" width="2.58203125" customWidth="1"/>
    <col min="14861" max="14861" width="10.1640625" customWidth="1"/>
    <col min="14862" max="14862" width="3" customWidth="1"/>
    <col min="15105" max="15105" width="4.6640625" customWidth="1"/>
    <col min="15106" max="15106" width="4.1640625" customWidth="1"/>
    <col min="15107" max="15107" width="8.6640625" customWidth="1"/>
    <col min="15108" max="15108" width="9.33203125" customWidth="1"/>
    <col min="15109" max="15109" width="9" customWidth="1"/>
    <col min="15110" max="15110" width="9.4140625" customWidth="1"/>
    <col min="15111" max="15111" width="5.08203125" customWidth="1"/>
    <col min="15112" max="15112" width="4.1640625" customWidth="1"/>
    <col min="15114" max="15114" width="8.9140625" customWidth="1"/>
    <col min="15115" max="15115" width="10.33203125" customWidth="1"/>
    <col min="15116" max="15116" width="2.58203125" customWidth="1"/>
    <col min="15117" max="15117" width="10.1640625" customWidth="1"/>
    <col min="15118" max="15118" width="3" customWidth="1"/>
    <col min="15361" max="15361" width="4.6640625" customWidth="1"/>
    <col min="15362" max="15362" width="4.1640625" customWidth="1"/>
    <col min="15363" max="15363" width="8.6640625" customWidth="1"/>
    <col min="15364" max="15364" width="9.33203125" customWidth="1"/>
    <col min="15365" max="15365" width="9" customWidth="1"/>
    <col min="15366" max="15366" width="9.4140625" customWidth="1"/>
    <col min="15367" max="15367" width="5.08203125" customWidth="1"/>
    <col min="15368" max="15368" width="4.1640625" customWidth="1"/>
    <col min="15370" max="15370" width="8.9140625" customWidth="1"/>
    <col min="15371" max="15371" width="10.33203125" customWidth="1"/>
    <col min="15372" max="15372" width="2.58203125" customWidth="1"/>
    <col min="15373" max="15373" width="10.1640625" customWidth="1"/>
    <col min="15374" max="15374" width="3" customWidth="1"/>
    <col min="15617" max="15617" width="4.6640625" customWidth="1"/>
    <col min="15618" max="15618" width="4.1640625" customWidth="1"/>
    <col min="15619" max="15619" width="8.6640625" customWidth="1"/>
    <col min="15620" max="15620" width="9.33203125" customWidth="1"/>
    <col min="15621" max="15621" width="9" customWidth="1"/>
    <col min="15622" max="15622" width="9.4140625" customWidth="1"/>
    <col min="15623" max="15623" width="5.08203125" customWidth="1"/>
    <col min="15624" max="15624" width="4.1640625" customWidth="1"/>
    <col min="15626" max="15626" width="8.9140625" customWidth="1"/>
    <col min="15627" max="15627" width="10.33203125" customWidth="1"/>
    <col min="15628" max="15628" width="2.58203125" customWidth="1"/>
    <col min="15629" max="15629" width="10.1640625" customWidth="1"/>
    <col min="15630" max="15630" width="3" customWidth="1"/>
    <col min="15873" max="15873" width="4.6640625" customWidth="1"/>
    <col min="15874" max="15874" width="4.1640625" customWidth="1"/>
    <col min="15875" max="15875" width="8.6640625" customWidth="1"/>
    <col min="15876" max="15876" width="9.33203125" customWidth="1"/>
    <col min="15877" max="15877" width="9" customWidth="1"/>
    <col min="15878" max="15878" width="9.4140625" customWidth="1"/>
    <col min="15879" max="15879" width="5.08203125" customWidth="1"/>
    <col min="15880" max="15880" width="4.1640625" customWidth="1"/>
    <col min="15882" max="15882" width="8.9140625" customWidth="1"/>
    <col min="15883" max="15883" width="10.33203125" customWidth="1"/>
    <col min="15884" max="15884" width="2.58203125" customWidth="1"/>
    <col min="15885" max="15885" width="10.1640625" customWidth="1"/>
    <col min="15886" max="15886" width="3" customWidth="1"/>
    <col min="16129" max="16129" width="4.6640625" customWidth="1"/>
    <col min="16130" max="16130" width="4.1640625" customWidth="1"/>
    <col min="16131" max="16131" width="8.6640625" customWidth="1"/>
    <col min="16132" max="16132" width="9.33203125" customWidth="1"/>
    <col min="16133" max="16133" width="9" customWidth="1"/>
    <col min="16134" max="16134" width="9.4140625" customWidth="1"/>
    <col min="16135" max="16135" width="5.08203125" customWidth="1"/>
    <col min="16136" max="16136" width="4.1640625" customWidth="1"/>
    <col min="16138" max="16138" width="8.9140625" customWidth="1"/>
    <col min="16139" max="16139" width="10.33203125" customWidth="1"/>
    <col min="16140" max="16140" width="2.58203125" customWidth="1"/>
    <col min="16141" max="16141" width="10.1640625" customWidth="1"/>
    <col min="16142" max="16142" width="3" customWidth="1"/>
  </cols>
  <sheetData>
    <row r="1" spans="1:14" ht="20.25" customHeight="1" x14ac:dyDescent="0.55000000000000004">
      <c r="A1" s="1" t="s">
        <v>0</v>
      </c>
      <c r="I1" s="2"/>
      <c r="J1" s="105" t="s">
        <v>2</v>
      </c>
      <c r="K1" s="105"/>
    </row>
    <row r="2" spans="1:14" x14ac:dyDescent="0.55000000000000004">
      <c r="A2" s="4" t="s">
        <v>3</v>
      </c>
      <c r="B2" s="4"/>
      <c r="C2" s="4"/>
      <c r="D2" s="4"/>
      <c r="E2" s="4"/>
      <c r="F2" s="5" t="s">
        <v>4</v>
      </c>
      <c r="G2" s="6"/>
      <c r="H2" s="106" t="s">
        <v>159</v>
      </c>
      <c r="I2" s="106"/>
      <c r="J2" s="106"/>
      <c r="K2" s="107"/>
    </row>
    <row r="3" spans="1:14" ht="16.5" customHeight="1" x14ac:dyDescent="0.55000000000000004">
      <c r="A3" s="4" t="s">
        <v>6</v>
      </c>
      <c r="B3" s="4"/>
      <c r="C3" s="8"/>
      <c r="D3" s="8"/>
      <c r="E3" s="4"/>
      <c r="F3" s="5" t="s">
        <v>7</v>
      </c>
      <c r="G3" s="6"/>
      <c r="H3" s="8"/>
      <c r="I3" s="8"/>
      <c r="J3" s="8"/>
    </row>
    <row r="4" spans="1:14" ht="24.9" customHeight="1" x14ac:dyDescent="0.55000000000000004">
      <c r="A4" s="108" t="s">
        <v>8</v>
      </c>
      <c r="B4" s="108"/>
      <c r="C4" s="109" t="s">
        <v>9</v>
      </c>
      <c r="D4" s="109"/>
      <c r="E4" s="109"/>
      <c r="G4" s="9" t="s">
        <v>10</v>
      </c>
      <c r="H4" s="9"/>
      <c r="I4" s="110" t="s">
        <v>11</v>
      </c>
      <c r="J4" s="110"/>
      <c r="K4" s="10" t="s">
        <v>12</v>
      </c>
    </row>
    <row r="5" spans="1:14" ht="14.25" customHeight="1" thickBot="1" x14ac:dyDescent="0.6"/>
    <row r="6" spans="1:14" ht="24" customHeight="1" x14ac:dyDescent="0.55000000000000004">
      <c r="A6" s="11" t="s">
        <v>13</v>
      </c>
      <c r="B6" s="101" t="s">
        <v>14</v>
      </c>
      <c r="C6" s="102"/>
      <c r="D6" s="102"/>
      <c r="E6" s="102"/>
      <c r="F6" s="103"/>
      <c r="G6" s="101" t="s">
        <v>15</v>
      </c>
      <c r="H6" s="102"/>
      <c r="I6" s="102"/>
      <c r="J6" s="102"/>
      <c r="K6" s="104"/>
      <c r="L6" s="12"/>
      <c r="N6" s="1"/>
    </row>
    <row r="7" spans="1:14" ht="24" customHeight="1" x14ac:dyDescent="0.55000000000000004">
      <c r="A7" s="13" t="s">
        <v>16</v>
      </c>
      <c r="B7" s="112" t="s">
        <v>17</v>
      </c>
      <c r="C7" s="114"/>
      <c r="D7" s="114"/>
      <c r="E7" s="114"/>
      <c r="F7" s="114"/>
      <c r="G7" s="114"/>
      <c r="H7" s="114"/>
      <c r="I7" s="114"/>
      <c r="J7" s="114"/>
      <c r="K7" s="14"/>
      <c r="L7" s="15"/>
    </row>
    <row r="8" spans="1:14" ht="20.149999999999999" customHeight="1" x14ac:dyDescent="0.55000000000000004">
      <c r="A8" s="111" t="s">
        <v>18</v>
      </c>
      <c r="B8" s="112" t="s">
        <v>19</v>
      </c>
      <c r="C8" s="113"/>
      <c r="D8" s="112" t="s">
        <v>175</v>
      </c>
      <c r="E8" s="114"/>
      <c r="F8" s="114"/>
      <c r="G8" s="114"/>
      <c r="H8" s="114"/>
      <c r="I8" s="114"/>
      <c r="J8" s="114"/>
      <c r="K8" s="114"/>
      <c r="L8" s="115"/>
    </row>
    <row r="9" spans="1:14" ht="20.149999999999999" customHeight="1" x14ac:dyDescent="0.55000000000000004">
      <c r="A9" s="111"/>
      <c r="B9" s="112" t="s">
        <v>20</v>
      </c>
      <c r="C9" s="113"/>
      <c r="D9" s="17" t="s">
        <v>21</v>
      </c>
      <c r="E9" s="14" t="s">
        <v>22</v>
      </c>
      <c r="F9" s="114"/>
      <c r="G9" s="114"/>
      <c r="H9" s="116"/>
      <c r="I9" s="116"/>
      <c r="J9" s="116"/>
      <c r="K9" s="14"/>
      <c r="L9" s="15"/>
    </row>
    <row r="10" spans="1:14" ht="20.149999999999999" customHeight="1" x14ac:dyDescent="0.55000000000000004">
      <c r="A10" s="111"/>
      <c r="B10" s="112" t="s">
        <v>23</v>
      </c>
      <c r="C10" s="113"/>
      <c r="D10" s="112" t="s">
        <v>24</v>
      </c>
      <c r="E10" s="114"/>
      <c r="F10" s="114"/>
      <c r="G10" s="114"/>
      <c r="H10" s="114"/>
      <c r="I10" s="114"/>
      <c r="J10" s="114"/>
      <c r="K10" s="114"/>
      <c r="L10" s="115"/>
    </row>
    <row r="11" spans="1:14" ht="12.75" customHeight="1" x14ac:dyDescent="0.55000000000000004">
      <c r="A11" s="125" t="s">
        <v>25</v>
      </c>
      <c r="B11" s="126"/>
      <c r="C11" s="127"/>
      <c r="D11" s="141" t="s">
        <v>26</v>
      </c>
      <c r="E11" s="142"/>
      <c r="F11" s="141" t="s">
        <v>27</v>
      </c>
      <c r="G11" s="143"/>
      <c r="H11" s="143"/>
      <c r="I11" s="143"/>
      <c r="J11" s="143"/>
      <c r="K11" s="143"/>
      <c r="L11" s="144"/>
    </row>
    <row r="12" spans="1:14" ht="21.9" customHeight="1" x14ac:dyDescent="0.55000000000000004">
      <c r="A12" s="128"/>
      <c r="B12" s="129"/>
      <c r="C12" s="130"/>
      <c r="D12" s="136" t="s">
        <v>28</v>
      </c>
      <c r="E12" s="137"/>
      <c r="F12" s="145" t="s">
        <v>29</v>
      </c>
      <c r="G12" s="138"/>
      <c r="H12" s="138"/>
      <c r="I12" s="138"/>
      <c r="J12" s="138"/>
      <c r="K12" s="138"/>
      <c r="L12" s="139"/>
    </row>
    <row r="13" spans="1:14" ht="21.9" customHeight="1" x14ac:dyDescent="0.55000000000000004">
      <c r="A13" s="128"/>
      <c r="B13" s="129"/>
      <c r="C13" s="130"/>
      <c r="D13" s="117" t="s">
        <v>30</v>
      </c>
      <c r="E13" s="140"/>
      <c r="F13" s="117" t="s">
        <v>31</v>
      </c>
      <c r="G13" s="118"/>
      <c r="H13" s="118"/>
      <c r="I13" s="118"/>
      <c r="J13" s="118"/>
      <c r="K13" s="118"/>
      <c r="L13" s="119"/>
    </row>
    <row r="14" spans="1:14" ht="21.9" customHeight="1" x14ac:dyDescent="0.55000000000000004">
      <c r="A14" s="128"/>
      <c r="B14" s="129"/>
      <c r="C14" s="130"/>
      <c r="D14" s="120" t="s">
        <v>32</v>
      </c>
      <c r="E14" s="120"/>
      <c r="F14" s="117" t="s">
        <v>33</v>
      </c>
      <c r="G14" s="118"/>
      <c r="H14" s="118"/>
      <c r="I14" s="118"/>
      <c r="J14" s="118"/>
      <c r="K14" s="118"/>
      <c r="L14" s="119"/>
    </row>
    <row r="15" spans="1:14" ht="21.9" customHeight="1" x14ac:dyDescent="0.55000000000000004">
      <c r="A15" s="131"/>
      <c r="B15" s="132"/>
      <c r="C15" s="133"/>
      <c r="D15" s="121"/>
      <c r="E15" s="121"/>
      <c r="F15" s="122"/>
      <c r="G15" s="123"/>
      <c r="H15" s="123"/>
      <c r="I15" s="123"/>
      <c r="J15" s="123"/>
      <c r="K15" s="123"/>
      <c r="L15" s="124"/>
    </row>
    <row r="16" spans="1:14" ht="12.75" customHeight="1" x14ac:dyDescent="0.55000000000000004">
      <c r="A16" s="125" t="s">
        <v>34</v>
      </c>
      <c r="B16" s="126"/>
      <c r="C16" s="127"/>
      <c r="D16" s="134" t="s">
        <v>26</v>
      </c>
      <c r="E16" s="135"/>
      <c r="F16" s="18" t="s">
        <v>35</v>
      </c>
      <c r="G16" s="19"/>
      <c r="H16" s="19"/>
      <c r="I16" s="19"/>
      <c r="J16" s="20"/>
      <c r="K16" s="20"/>
      <c r="L16" s="21"/>
    </row>
    <row r="17" spans="1:19" ht="21.9" customHeight="1" x14ac:dyDescent="0.55000000000000004">
      <c r="A17" s="128"/>
      <c r="B17" s="129"/>
      <c r="C17" s="130"/>
      <c r="D17" s="136" t="s">
        <v>11</v>
      </c>
      <c r="E17" s="137"/>
      <c r="F17" s="136" t="s">
        <v>36</v>
      </c>
      <c r="G17" s="138"/>
      <c r="H17" s="138"/>
      <c r="I17" s="138"/>
      <c r="J17" s="138"/>
      <c r="K17" s="138"/>
      <c r="L17" s="139"/>
    </row>
    <row r="18" spans="1:19" ht="21.9" customHeight="1" x14ac:dyDescent="0.55000000000000004">
      <c r="A18" s="128"/>
      <c r="B18" s="129"/>
      <c r="C18" s="130"/>
      <c r="D18" s="117" t="s">
        <v>37</v>
      </c>
      <c r="E18" s="140"/>
      <c r="F18" s="117" t="s">
        <v>38</v>
      </c>
      <c r="G18" s="118"/>
      <c r="H18" s="118"/>
      <c r="I18" s="118"/>
      <c r="J18" s="118"/>
      <c r="K18" s="118"/>
      <c r="L18" s="119"/>
    </row>
    <row r="19" spans="1:19" ht="21.9" customHeight="1" x14ac:dyDescent="0.55000000000000004">
      <c r="A19" s="128"/>
      <c r="B19" s="129"/>
      <c r="C19" s="130"/>
      <c r="D19" s="120" t="s">
        <v>39</v>
      </c>
      <c r="E19" s="120"/>
      <c r="F19" s="117" t="s">
        <v>40</v>
      </c>
      <c r="G19" s="118"/>
      <c r="H19" s="118"/>
      <c r="I19" s="118"/>
      <c r="J19" s="118"/>
      <c r="K19" s="118"/>
      <c r="L19" s="119"/>
    </row>
    <row r="20" spans="1:19" ht="21.9" customHeight="1" x14ac:dyDescent="0.55000000000000004">
      <c r="A20" s="131"/>
      <c r="B20" s="132"/>
      <c r="C20" s="133"/>
      <c r="D20" s="121"/>
      <c r="E20" s="121"/>
      <c r="F20" s="122"/>
      <c r="G20" s="123"/>
      <c r="H20" s="123"/>
      <c r="I20" s="123"/>
      <c r="J20" s="123"/>
      <c r="K20" s="123"/>
      <c r="L20" s="124"/>
    </row>
    <row r="21" spans="1:19" ht="138" customHeight="1" thickBot="1" x14ac:dyDescent="0.6">
      <c r="A21" s="146" t="s">
        <v>41</v>
      </c>
      <c r="B21" s="147"/>
      <c r="C21" s="148"/>
      <c r="D21" s="149" t="s">
        <v>42</v>
      </c>
      <c r="E21" s="150"/>
      <c r="F21" s="150"/>
      <c r="G21" s="150"/>
      <c r="H21" s="150"/>
      <c r="I21" s="150"/>
      <c r="J21" s="150"/>
      <c r="K21" s="150"/>
      <c r="L21" s="151"/>
      <c r="N21" s="22"/>
      <c r="O21" s="23"/>
    </row>
    <row r="22" spans="1:19" ht="20.149999999999999" customHeight="1" thickBot="1" x14ac:dyDescent="0.6">
      <c r="A22" s="152" t="s">
        <v>43</v>
      </c>
      <c r="B22" s="155" t="s">
        <v>44</v>
      </c>
      <c r="C22" s="156"/>
      <c r="D22" s="157" t="s">
        <v>45</v>
      </c>
      <c r="E22" s="158"/>
      <c r="F22" s="159"/>
      <c r="G22" s="160"/>
      <c r="H22" s="161"/>
      <c r="I22" s="162" t="s">
        <v>160</v>
      </c>
      <c r="J22" s="163"/>
      <c r="K22" s="163"/>
      <c r="L22" s="24"/>
    </row>
    <row r="23" spans="1:19" ht="24" customHeight="1" x14ac:dyDescent="0.55000000000000004">
      <c r="A23" s="153"/>
      <c r="B23" s="164"/>
      <c r="C23" s="165"/>
      <c r="D23" s="166" t="s">
        <v>26</v>
      </c>
      <c r="E23" s="167"/>
      <c r="F23" s="168" t="s">
        <v>47</v>
      </c>
      <c r="G23" s="169"/>
      <c r="H23" s="25" t="s">
        <v>48</v>
      </c>
      <c r="I23" s="26" t="s">
        <v>49</v>
      </c>
      <c r="J23" s="27" t="s">
        <v>50</v>
      </c>
      <c r="K23" s="170" t="s">
        <v>51</v>
      </c>
      <c r="L23" s="171"/>
      <c r="M23" s="172" t="s">
        <v>52</v>
      </c>
      <c r="N23" s="173"/>
    </row>
    <row r="24" spans="1:19" ht="12.75" customHeight="1" x14ac:dyDescent="0.55000000000000004">
      <c r="A24" s="153"/>
      <c r="B24" s="174" t="s">
        <v>53</v>
      </c>
      <c r="C24" s="175"/>
      <c r="D24" s="28"/>
      <c r="E24" s="29"/>
      <c r="F24" s="180"/>
      <c r="G24" s="181"/>
      <c r="H24" s="30"/>
      <c r="I24" s="31"/>
      <c r="J24" s="32" t="s">
        <v>54</v>
      </c>
      <c r="K24" s="182">
        <f>I25-J25</f>
        <v>48128</v>
      </c>
      <c r="L24" s="183"/>
      <c r="M24" s="186"/>
      <c r="N24" s="187"/>
    </row>
    <row r="25" spans="1:19" ht="30" customHeight="1" x14ac:dyDescent="0.55000000000000004">
      <c r="A25" s="153"/>
      <c r="B25" s="176"/>
      <c r="C25" s="177"/>
      <c r="D25" s="192" t="s">
        <v>55</v>
      </c>
      <c r="E25" s="193"/>
      <c r="F25" s="194">
        <v>13400</v>
      </c>
      <c r="G25" s="195"/>
      <c r="H25" s="33">
        <v>4</v>
      </c>
      <c r="I25" s="34">
        <f>F25*H25</f>
        <v>53600</v>
      </c>
      <c r="J25" s="84">
        <f>ROUNDDOWN(I25*10.21%,0)</f>
        <v>5472</v>
      </c>
      <c r="K25" s="184"/>
      <c r="L25" s="185"/>
      <c r="M25" s="188"/>
      <c r="N25" s="189"/>
    </row>
    <row r="26" spans="1:19" ht="30" customHeight="1" x14ac:dyDescent="0.55000000000000004">
      <c r="A26" s="153"/>
      <c r="B26" s="178"/>
      <c r="C26" s="179"/>
      <c r="D26" s="196" t="s">
        <v>56</v>
      </c>
      <c r="E26" s="197"/>
      <c r="F26" s="197"/>
      <c r="G26" s="198"/>
      <c r="H26" s="36"/>
      <c r="I26" s="34"/>
      <c r="J26" s="35"/>
      <c r="K26" s="199"/>
      <c r="L26" s="200"/>
      <c r="M26" s="188"/>
      <c r="N26" s="189"/>
      <c r="S26" s="37"/>
    </row>
    <row r="27" spans="1:19" ht="30" customHeight="1" x14ac:dyDescent="0.55000000000000004">
      <c r="A27" s="153"/>
      <c r="B27" s="201" t="s">
        <v>57</v>
      </c>
      <c r="C27" s="202"/>
      <c r="D27" s="205" t="s">
        <v>30</v>
      </c>
      <c r="E27" s="206"/>
      <c r="F27" s="207">
        <v>6700</v>
      </c>
      <c r="G27" s="208"/>
      <c r="H27" s="38">
        <v>1</v>
      </c>
      <c r="I27" s="34">
        <f>F27*H27</f>
        <v>6700</v>
      </c>
      <c r="J27" s="84">
        <f>ROUNDDOWN(I27*10.21%,0)</f>
        <v>684</v>
      </c>
      <c r="K27" s="199">
        <f>I27-J27</f>
        <v>6016</v>
      </c>
      <c r="L27" s="200"/>
      <c r="M27" s="188"/>
      <c r="N27" s="189"/>
    </row>
    <row r="28" spans="1:19" ht="30" customHeight="1" x14ac:dyDescent="0.55000000000000004">
      <c r="A28" s="153"/>
      <c r="B28" s="203"/>
      <c r="C28" s="204"/>
      <c r="D28" s="209" t="s">
        <v>58</v>
      </c>
      <c r="E28" s="210"/>
      <c r="F28" s="211">
        <v>5200</v>
      </c>
      <c r="G28" s="212"/>
      <c r="H28" s="38">
        <v>1</v>
      </c>
      <c r="I28" s="34">
        <f>F28*H28</f>
        <v>5200</v>
      </c>
      <c r="J28" s="84">
        <f>ROUNDDOWN(I28*10.21%,0)</f>
        <v>530</v>
      </c>
      <c r="K28" s="199">
        <f>I28-J28</f>
        <v>4670</v>
      </c>
      <c r="L28" s="200"/>
      <c r="M28" s="190"/>
      <c r="N28" s="191"/>
    </row>
    <row r="29" spans="1:19" ht="17" customHeight="1" x14ac:dyDescent="0.55000000000000004">
      <c r="A29" s="153"/>
      <c r="B29" s="244" t="s">
        <v>34</v>
      </c>
      <c r="C29" s="247" t="s">
        <v>59</v>
      </c>
      <c r="D29" s="88" t="s">
        <v>168</v>
      </c>
      <c r="E29" s="248"/>
      <c r="F29" s="249"/>
      <c r="G29" s="250" t="s">
        <v>170</v>
      </c>
      <c r="H29" s="251"/>
      <c r="I29" s="252" t="s">
        <v>169</v>
      </c>
      <c r="J29" s="253"/>
      <c r="K29" s="261">
        <f>F31+J31</f>
        <v>15000</v>
      </c>
      <c r="L29" s="262"/>
      <c r="M29" s="89"/>
      <c r="N29" s="90"/>
    </row>
    <row r="30" spans="1:19" ht="12.5" customHeight="1" x14ac:dyDescent="0.55000000000000004">
      <c r="A30" s="153"/>
      <c r="B30" s="245"/>
      <c r="C30" s="247"/>
      <c r="D30" s="91" t="s">
        <v>171</v>
      </c>
      <c r="E30" s="91" t="s">
        <v>172</v>
      </c>
      <c r="F30" s="92" t="s">
        <v>173</v>
      </c>
      <c r="G30" s="254" t="s">
        <v>171</v>
      </c>
      <c r="H30" s="254"/>
      <c r="I30" s="91" t="s">
        <v>172</v>
      </c>
      <c r="J30" s="93" t="s">
        <v>173</v>
      </c>
      <c r="K30" s="263"/>
      <c r="L30" s="264"/>
      <c r="M30" s="94"/>
      <c r="N30" s="95"/>
    </row>
    <row r="31" spans="1:19" ht="18.5" customHeight="1" x14ac:dyDescent="0.55000000000000004">
      <c r="A31" s="153"/>
      <c r="B31" s="245"/>
      <c r="C31" s="247"/>
      <c r="D31" s="96">
        <v>3000</v>
      </c>
      <c r="E31" s="96">
        <v>3</v>
      </c>
      <c r="F31" s="97">
        <f>D31*E31</f>
        <v>9000</v>
      </c>
      <c r="G31" s="255">
        <v>2000</v>
      </c>
      <c r="H31" s="255"/>
      <c r="I31" s="96">
        <v>3</v>
      </c>
      <c r="J31" s="98">
        <f>G31*I31</f>
        <v>6000</v>
      </c>
      <c r="K31" s="265"/>
      <c r="L31" s="266"/>
      <c r="M31" s="256"/>
      <c r="N31" s="218"/>
    </row>
    <row r="32" spans="1:19" ht="44" customHeight="1" x14ac:dyDescent="0.55000000000000004">
      <c r="A32" s="153"/>
      <c r="B32" s="245"/>
      <c r="C32" s="99" t="s">
        <v>60</v>
      </c>
      <c r="D32" s="221"/>
      <c r="E32" s="257"/>
      <c r="F32" s="257"/>
      <c r="G32" s="257"/>
      <c r="H32" s="257"/>
      <c r="I32" s="257"/>
      <c r="J32" s="257"/>
      <c r="K32" s="199"/>
      <c r="L32" s="200"/>
      <c r="M32" s="258"/>
      <c r="N32" s="225"/>
    </row>
    <row r="33" spans="1:14" ht="22.5" customHeight="1" x14ac:dyDescent="0.55000000000000004">
      <c r="A33" s="153"/>
      <c r="B33" s="246"/>
      <c r="C33" s="100" t="s">
        <v>174</v>
      </c>
      <c r="D33" s="221"/>
      <c r="E33" s="259"/>
      <c r="F33" s="259"/>
      <c r="G33" s="259"/>
      <c r="H33" s="259"/>
      <c r="I33" s="259"/>
      <c r="J33" s="260"/>
      <c r="K33" s="199"/>
      <c r="L33" s="200"/>
      <c r="M33" s="85"/>
      <c r="N33" s="86"/>
    </row>
    <row r="34" spans="1:14" ht="48" customHeight="1" x14ac:dyDescent="0.55000000000000004">
      <c r="A34" s="153"/>
      <c r="B34" s="213" t="s">
        <v>61</v>
      </c>
      <c r="C34" s="214"/>
      <c r="D34" s="215" t="s">
        <v>62</v>
      </c>
      <c r="E34" s="216"/>
      <c r="F34" s="216"/>
      <c r="G34" s="216"/>
      <c r="H34" s="216"/>
      <c r="I34" s="216"/>
      <c r="J34" s="216"/>
      <c r="K34" s="184">
        <v>1200</v>
      </c>
      <c r="L34" s="185"/>
      <c r="M34" s="217">
        <v>1000</v>
      </c>
      <c r="N34" s="218"/>
    </row>
    <row r="35" spans="1:14" ht="48" customHeight="1" x14ac:dyDescent="0.55000000000000004">
      <c r="A35" s="153"/>
      <c r="B35" s="219" t="s">
        <v>63</v>
      </c>
      <c r="C35" s="220"/>
      <c r="D35" s="221" t="s">
        <v>64</v>
      </c>
      <c r="E35" s="222"/>
      <c r="F35" s="222"/>
      <c r="G35" s="222"/>
      <c r="H35" s="222"/>
      <c r="I35" s="222"/>
      <c r="J35" s="223"/>
      <c r="K35" s="199">
        <v>160</v>
      </c>
      <c r="L35" s="200"/>
      <c r="M35" s="224"/>
      <c r="N35" s="225"/>
    </row>
    <row r="36" spans="1:14" ht="48" customHeight="1" thickBot="1" x14ac:dyDescent="0.6">
      <c r="A36" s="153"/>
      <c r="B36" s="226" t="s">
        <v>65</v>
      </c>
      <c r="C36" s="227"/>
      <c r="D36" s="228" t="s">
        <v>66</v>
      </c>
      <c r="E36" s="229"/>
      <c r="F36" s="229"/>
      <c r="G36" s="229"/>
      <c r="H36" s="229"/>
      <c r="I36" s="229"/>
      <c r="J36" s="230"/>
      <c r="K36" s="231">
        <v>20000</v>
      </c>
      <c r="L36" s="232"/>
      <c r="M36" s="233"/>
      <c r="N36" s="234"/>
    </row>
    <row r="37" spans="1:14" ht="29.25" customHeight="1" thickBot="1" x14ac:dyDescent="0.6">
      <c r="A37" s="154"/>
      <c r="B37" s="235" t="s">
        <v>67</v>
      </c>
      <c r="C37" s="236"/>
      <c r="D37" s="237"/>
      <c r="E37" s="238"/>
      <c r="F37" s="238"/>
      <c r="G37" s="238"/>
      <c r="H37" s="238"/>
      <c r="I37" s="238"/>
      <c r="J37" s="239"/>
      <c r="K37" s="240">
        <f>SUM(K24:L36)</f>
        <v>95174</v>
      </c>
      <c r="L37" s="241"/>
      <c r="M37" s="242">
        <f>SUM(M24:N36)</f>
        <v>1000</v>
      </c>
      <c r="N37" s="243"/>
    </row>
    <row r="38" spans="1:14" ht="6" customHeight="1" x14ac:dyDescent="0.55000000000000004">
      <c r="B38" s="3"/>
      <c r="C38" s="3"/>
      <c r="D38" s="39"/>
      <c r="E38" s="39"/>
      <c r="F38" s="39"/>
      <c r="G38" s="39"/>
      <c r="H38" s="39"/>
      <c r="I38" s="39"/>
      <c r="J38" s="39"/>
      <c r="K38" s="40"/>
      <c r="L38" s="40"/>
      <c r="M38" s="40"/>
      <c r="N38" s="40"/>
    </row>
    <row r="39" spans="1:14" x14ac:dyDescent="0.55000000000000004">
      <c r="E39" t="s">
        <v>68</v>
      </c>
    </row>
    <row r="40" spans="1:14" x14ac:dyDescent="0.55000000000000004">
      <c r="E40" t="s">
        <v>69</v>
      </c>
    </row>
  </sheetData>
  <mergeCells count="93">
    <mergeCell ref="M31:N31"/>
    <mergeCell ref="D32:J32"/>
    <mergeCell ref="K32:L32"/>
    <mergeCell ref="M32:N32"/>
    <mergeCell ref="D33:J33"/>
    <mergeCell ref="K33:L33"/>
    <mergeCell ref="K29:L31"/>
    <mergeCell ref="B29:B33"/>
    <mergeCell ref="C29:C31"/>
    <mergeCell ref="E29:F29"/>
    <mergeCell ref="G29:H29"/>
    <mergeCell ref="I29:J29"/>
    <mergeCell ref="G30:H30"/>
    <mergeCell ref="G31:H31"/>
    <mergeCell ref="M36:N36"/>
    <mergeCell ref="B37:C37"/>
    <mergeCell ref="D37:J37"/>
    <mergeCell ref="K37:L37"/>
    <mergeCell ref="M37:N37"/>
    <mergeCell ref="M34:N34"/>
    <mergeCell ref="B35:C35"/>
    <mergeCell ref="D35:J35"/>
    <mergeCell ref="K35:L35"/>
    <mergeCell ref="M35:N35"/>
    <mergeCell ref="M23:N23"/>
    <mergeCell ref="B24:C26"/>
    <mergeCell ref="F24:G24"/>
    <mergeCell ref="K24:L25"/>
    <mergeCell ref="M24:N28"/>
    <mergeCell ref="D25:E25"/>
    <mergeCell ref="F25:G25"/>
    <mergeCell ref="D26:G26"/>
    <mergeCell ref="K26:L26"/>
    <mergeCell ref="B27:C28"/>
    <mergeCell ref="D27:E27"/>
    <mergeCell ref="F27:G27"/>
    <mergeCell ref="K27:L27"/>
    <mergeCell ref="D28:E28"/>
    <mergeCell ref="F28:G28"/>
    <mergeCell ref="K28:L28"/>
    <mergeCell ref="A21:C21"/>
    <mergeCell ref="D21:L21"/>
    <mergeCell ref="A22:A37"/>
    <mergeCell ref="B22:C22"/>
    <mergeCell ref="D22:H22"/>
    <mergeCell ref="I22:K22"/>
    <mergeCell ref="B23:C23"/>
    <mergeCell ref="D23:E23"/>
    <mergeCell ref="F23:G23"/>
    <mergeCell ref="K23:L23"/>
    <mergeCell ref="B34:C34"/>
    <mergeCell ref="D34:J34"/>
    <mergeCell ref="K34:L34"/>
    <mergeCell ref="B36:C36"/>
    <mergeCell ref="D36:J36"/>
    <mergeCell ref="K36:L36"/>
    <mergeCell ref="A16:C20"/>
    <mergeCell ref="D16:E16"/>
    <mergeCell ref="D17:E17"/>
    <mergeCell ref="F17:L17"/>
    <mergeCell ref="D18:E18"/>
    <mergeCell ref="F18:L18"/>
    <mergeCell ref="D19:E19"/>
    <mergeCell ref="F19:L19"/>
    <mergeCell ref="D20:E20"/>
    <mergeCell ref="F20:L20"/>
    <mergeCell ref="F13:L13"/>
    <mergeCell ref="D14:E14"/>
    <mergeCell ref="F14:L14"/>
    <mergeCell ref="D15:E15"/>
    <mergeCell ref="B7:J7"/>
    <mergeCell ref="F15:L15"/>
    <mergeCell ref="A11:C15"/>
    <mergeCell ref="D11:E11"/>
    <mergeCell ref="F11:L11"/>
    <mergeCell ref="D12:E12"/>
    <mergeCell ref="F12:L12"/>
    <mergeCell ref="D13:E13"/>
    <mergeCell ref="A8:A10"/>
    <mergeCell ref="B8:C8"/>
    <mergeCell ref="D8:L8"/>
    <mergeCell ref="B9:C9"/>
    <mergeCell ref="F9:G9"/>
    <mergeCell ref="H9:J9"/>
    <mergeCell ref="B10:C10"/>
    <mergeCell ref="D10:L10"/>
    <mergeCell ref="B6:F6"/>
    <mergeCell ref="G6:K6"/>
    <mergeCell ref="J1:K1"/>
    <mergeCell ref="H2:K2"/>
    <mergeCell ref="A4:B4"/>
    <mergeCell ref="C4:E4"/>
    <mergeCell ref="I4:J4"/>
  </mergeCells>
  <phoneticPr fontId="2"/>
  <printOptions horizontalCentered="1"/>
  <pageMargins left="0.70866141732283472" right="0.31496062992125984" top="0.74803149606299213" bottom="0.74803149606299213" header="0.31496062992125984" footer="0.31496062992125984"/>
  <pageSetup paperSize="9" scale="60" orientation="portrait" r:id="rId1"/>
  <colBreaks count="1" manualBreakCount="1">
    <brk id="18"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068EA-EF84-4222-8E35-A5511B106990}">
  <sheetPr>
    <tabColor theme="5" tint="0.59999389629810485"/>
  </sheetPr>
  <dimension ref="A1:O40"/>
  <sheetViews>
    <sheetView topLeftCell="A21" zoomScale="70" zoomScaleNormal="70" workbookViewId="0">
      <selection activeCell="D25" sqref="D25:E25"/>
    </sheetView>
  </sheetViews>
  <sheetFormatPr defaultRowHeight="18" x14ac:dyDescent="0.55000000000000004"/>
  <cols>
    <col min="1" max="1" width="4.6640625" customWidth="1"/>
    <col min="2" max="2" width="4.1640625" customWidth="1"/>
    <col min="3" max="3" width="8.6640625" customWidth="1"/>
    <col min="4" max="4" width="9.33203125" customWidth="1"/>
    <col min="5" max="5" width="9" customWidth="1"/>
    <col min="6" max="6" width="9.4140625" customWidth="1"/>
    <col min="7" max="7" width="5.08203125" customWidth="1"/>
    <col min="8" max="8" width="4.1640625" customWidth="1"/>
    <col min="9" max="9" width="10.08203125" bestFit="1" customWidth="1"/>
    <col min="10" max="10" width="8.9140625" customWidth="1"/>
    <col min="11" max="11" width="10.33203125" customWidth="1"/>
    <col min="12" max="12" width="2.58203125" customWidth="1"/>
    <col min="13" max="13" width="10.1640625" customWidth="1"/>
    <col min="14" max="14" width="3" customWidth="1"/>
    <col min="18" max="18" width="4.58203125" customWidth="1"/>
    <col min="257" max="257" width="4.6640625" customWidth="1"/>
    <col min="258" max="258" width="4.1640625" customWidth="1"/>
    <col min="259" max="259" width="8.6640625" customWidth="1"/>
    <col min="260" max="260" width="9.33203125" customWidth="1"/>
    <col min="261" max="261" width="9" customWidth="1"/>
    <col min="262" max="262" width="9.4140625" customWidth="1"/>
    <col min="263" max="263" width="5.08203125" customWidth="1"/>
    <col min="264" max="264" width="4.1640625" customWidth="1"/>
    <col min="265" max="265" width="10.08203125" bestFit="1" customWidth="1"/>
    <col min="266" max="266" width="8.9140625" customWidth="1"/>
    <col min="267" max="267" width="10.33203125" customWidth="1"/>
    <col min="268" max="268" width="2.58203125" customWidth="1"/>
    <col min="269" max="269" width="10.1640625" customWidth="1"/>
    <col min="270" max="270" width="3" customWidth="1"/>
    <col min="274" max="274" width="4.58203125" customWidth="1"/>
    <col min="513" max="513" width="4.6640625" customWidth="1"/>
    <col min="514" max="514" width="4.1640625" customWidth="1"/>
    <col min="515" max="515" width="8.6640625" customWidth="1"/>
    <col min="516" max="516" width="9.33203125" customWidth="1"/>
    <col min="517" max="517" width="9" customWidth="1"/>
    <col min="518" max="518" width="9.4140625" customWidth="1"/>
    <col min="519" max="519" width="5.08203125" customWidth="1"/>
    <col min="520" max="520" width="4.1640625" customWidth="1"/>
    <col min="521" max="521" width="10.08203125" bestFit="1" customWidth="1"/>
    <col min="522" max="522" width="8.9140625" customWidth="1"/>
    <col min="523" max="523" width="10.33203125" customWidth="1"/>
    <col min="524" max="524" width="2.58203125" customWidth="1"/>
    <col min="525" max="525" width="10.1640625" customWidth="1"/>
    <col min="526" max="526" width="3" customWidth="1"/>
    <col min="530" max="530" width="4.58203125" customWidth="1"/>
    <col min="769" max="769" width="4.6640625" customWidth="1"/>
    <col min="770" max="770" width="4.1640625" customWidth="1"/>
    <col min="771" max="771" width="8.6640625" customWidth="1"/>
    <col min="772" max="772" width="9.33203125" customWidth="1"/>
    <col min="773" max="773" width="9" customWidth="1"/>
    <col min="774" max="774" width="9.4140625" customWidth="1"/>
    <col min="775" max="775" width="5.08203125" customWidth="1"/>
    <col min="776" max="776" width="4.1640625" customWidth="1"/>
    <col min="777" max="777" width="10.08203125" bestFit="1" customWidth="1"/>
    <col min="778" max="778" width="8.9140625" customWidth="1"/>
    <col min="779" max="779" width="10.33203125" customWidth="1"/>
    <col min="780" max="780" width="2.58203125" customWidth="1"/>
    <col min="781" max="781" width="10.1640625" customWidth="1"/>
    <col min="782" max="782" width="3" customWidth="1"/>
    <col min="786" max="786" width="4.58203125" customWidth="1"/>
    <col min="1025" max="1025" width="4.6640625" customWidth="1"/>
    <col min="1026" max="1026" width="4.1640625" customWidth="1"/>
    <col min="1027" max="1027" width="8.6640625" customWidth="1"/>
    <col min="1028" max="1028" width="9.33203125" customWidth="1"/>
    <col min="1029" max="1029" width="9" customWidth="1"/>
    <col min="1030" max="1030" width="9.4140625" customWidth="1"/>
    <col min="1031" max="1031" width="5.08203125" customWidth="1"/>
    <col min="1032" max="1032" width="4.1640625" customWidth="1"/>
    <col min="1033" max="1033" width="10.08203125" bestFit="1" customWidth="1"/>
    <col min="1034" max="1034" width="8.9140625" customWidth="1"/>
    <col min="1035" max="1035" width="10.33203125" customWidth="1"/>
    <col min="1036" max="1036" width="2.58203125" customWidth="1"/>
    <col min="1037" max="1037" width="10.1640625" customWidth="1"/>
    <col min="1038" max="1038" width="3" customWidth="1"/>
    <col min="1042" max="1042" width="4.58203125" customWidth="1"/>
    <col min="1281" max="1281" width="4.6640625" customWidth="1"/>
    <col min="1282" max="1282" width="4.1640625" customWidth="1"/>
    <col min="1283" max="1283" width="8.6640625" customWidth="1"/>
    <col min="1284" max="1284" width="9.33203125" customWidth="1"/>
    <col min="1285" max="1285" width="9" customWidth="1"/>
    <col min="1286" max="1286" width="9.4140625" customWidth="1"/>
    <col min="1287" max="1287" width="5.08203125" customWidth="1"/>
    <col min="1288" max="1288" width="4.1640625" customWidth="1"/>
    <col min="1289" max="1289" width="10.08203125" bestFit="1" customWidth="1"/>
    <col min="1290" max="1290" width="8.9140625" customWidth="1"/>
    <col min="1291" max="1291" width="10.33203125" customWidth="1"/>
    <col min="1292" max="1292" width="2.58203125" customWidth="1"/>
    <col min="1293" max="1293" width="10.1640625" customWidth="1"/>
    <col min="1294" max="1294" width="3" customWidth="1"/>
    <col min="1298" max="1298" width="4.58203125" customWidth="1"/>
    <col min="1537" max="1537" width="4.6640625" customWidth="1"/>
    <col min="1538" max="1538" width="4.1640625" customWidth="1"/>
    <col min="1539" max="1539" width="8.6640625" customWidth="1"/>
    <col min="1540" max="1540" width="9.33203125" customWidth="1"/>
    <col min="1541" max="1541" width="9" customWidth="1"/>
    <col min="1542" max="1542" width="9.4140625" customWidth="1"/>
    <col min="1543" max="1543" width="5.08203125" customWidth="1"/>
    <col min="1544" max="1544" width="4.1640625" customWidth="1"/>
    <col min="1545" max="1545" width="10.08203125" bestFit="1" customWidth="1"/>
    <col min="1546" max="1546" width="8.9140625" customWidth="1"/>
    <col min="1547" max="1547" width="10.33203125" customWidth="1"/>
    <col min="1548" max="1548" width="2.58203125" customWidth="1"/>
    <col min="1549" max="1549" width="10.1640625" customWidth="1"/>
    <col min="1550" max="1550" width="3" customWidth="1"/>
    <col min="1554" max="1554" width="4.58203125" customWidth="1"/>
    <col min="1793" max="1793" width="4.6640625" customWidth="1"/>
    <col min="1794" max="1794" width="4.1640625" customWidth="1"/>
    <col min="1795" max="1795" width="8.6640625" customWidth="1"/>
    <col min="1796" max="1796" width="9.33203125" customWidth="1"/>
    <col min="1797" max="1797" width="9" customWidth="1"/>
    <col min="1798" max="1798" width="9.4140625" customWidth="1"/>
    <col min="1799" max="1799" width="5.08203125" customWidth="1"/>
    <col min="1800" max="1800" width="4.1640625" customWidth="1"/>
    <col min="1801" max="1801" width="10.08203125" bestFit="1" customWidth="1"/>
    <col min="1802" max="1802" width="8.9140625" customWidth="1"/>
    <col min="1803" max="1803" width="10.33203125" customWidth="1"/>
    <col min="1804" max="1804" width="2.58203125" customWidth="1"/>
    <col min="1805" max="1805" width="10.1640625" customWidth="1"/>
    <col min="1806" max="1806" width="3" customWidth="1"/>
    <col min="1810" max="1810" width="4.58203125" customWidth="1"/>
    <col min="2049" max="2049" width="4.6640625" customWidth="1"/>
    <col min="2050" max="2050" width="4.1640625" customWidth="1"/>
    <col min="2051" max="2051" width="8.6640625" customWidth="1"/>
    <col min="2052" max="2052" width="9.33203125" customWidth="1"/>
    <col min="2053" max="2053" width="9" customWidth="1"/>
    <col min="2054" max="2054" width="9.4140625" customWidth="1"/>
    <col min="2055" max="2055" width="5.08203125" customWidth="1"/>
    <col min="2056" max="2056" width="4.1640625" customWidth="1"/>
    <col min="2057" max="2057" width="10.08203125" bestFit="1" customWidth="1"/>
    <col min="2058" max="2058" width="8.9140625" customWidth="1"/>
    <col min="2059" max="2059" width="10.33203125" customWidth="1"/>
    <col min="2060" max="2060" width="2.58203125" customWidth="1"/>
    <col min="2061" max="2061" width="10.1640625" customWidth="1"/>
    <col min="2062" max="2062" width="3" customWidth="1"/>
    <col min="2066" max="2066" width="4.58203125" customWidth="1"/>
    <col min="2305" max="2305" width="4.6640625" customWidth="1"/>
    <col min="2306" max="2306" width="4.1640625" customWidth="1"/>
    <col min="2307" max="2307" width="8.6640625" customWidth="1"/>
    <col min="2308" max="2308" width="9.33203125" customWidth="1"/>
    <col min="2309" max="2309" width="9" customWidth="1"/>
    <col min="2310" max="2310" width="9.4140625" customWidth="1"/>
    <col min="2311" max="2311" width="5.08203125" customWidth="1"/>
    <col min="2312" max="2312" width="4.1640625" customWidth="1"/>
    <col min="2313" max="2313" width="10.08203125" bestFit="1" customWidth="1"/>
    <col min="2314" max="2314" width="8.9140625" customWidth="1"/>
    <col min="2315" max="2315" width="10.33203125" customWidth="1"/>
    <col min="2316" max="2316" width="2.58203125" customWidth="1"/>
    <col min="2317" max="2317" width="10.1640625" customWidth="1"/>
    <col min="2318" max="2318" width="3" customWidth="1"/>
    <col min="2322" max="2322" width="4.58203125" customWidth="1"/>
    <col min="2561" max="2561" width="4.6640625" customWidth="1"/>
    <col min="2562" max="2562" width="4.1640625" customWidth="1"/>
    <col min="2563" max="2563" width="8.6640625" customWidth="1"/>
    <col min="2564" max="2564" width="9.33203125" customWidth="1"/>
    <col min="2565" max="2565" width="9" customWidth="1"/>
    <col min="2566" max="2566" width="9.4140625" customWidth="1"/>
    <col min="2567" max="2567" width="5.08203125" customWidth="1"/>
    <col min="2568" max="2568" width="4.1640625" customWidth="1"/>
    <col min="2569" max="2569" width="10.08203125" bestFit="1" customWidth="1"/>
    <col min="2570" max="2570" width="8.9140625" customWidth="1"/>
    <col min="2571" max="2571" width="10.33203125" customWidth="1"/>
    <col min="2572" max="2572" width="2.58203125" customWidth="1"/>
    <col min="2573" max="2573" width="10.1640625" customWidth="1"/>
    <col min="2574" max="2574" width="3" customWidth="1"/>
    <col min="2578" max="2578" width="4.58203125" customWidth="1"/>
    <col min="2817" max="2817" width="4.6640625" customWidth="1"/>
    <col min="2818" max="2818" width="4.1640625" customWidth="1"/>
    <col min="2819" max="2819" width="8.6640625" customWidth="1"/>
    <col min="2820" max="2820" width="9.33203125" customWidth="1"/>
    <col min="2821" max="2821" width="9" customWidth="1"/>
    <col min="2822" max="2822" width="9.4140625" customWidth="1"/>
    <col min="2823" max="2823" width="5.08203125" customWidth="1"/>
    <col min="2824" max="2824" width="4.1640625" customWidth="1"/>
    <col min="2825" max="2825" width="10.08203125" bestFit="1" customWidth="1"/>
    <col min="2826" max="2826" width="8.9140625" customWidth="1"/>
    <col min="2827" max="2827" width="10.33203125" customWidth="1"/>
    <col min="2828" max="2828" width="2.58203125" customWidth="1"/>
    <col min="2829" max="2829" width="10.1640625" customWidth="1"/>
    <col min="2830" max="2830" width="3" customWidth="1"/>
    <col min="2834" max="2834" width="4.58203125" customWidth="1"/>
    <col min="3073" max="3073" width="4.6640625" customWidth="1"/>
    <col min="3074" max="3074" width="4.1640625" customWidth="1"/>
    <col min="3075" max="3075" width="8.6640625" customWidth="1"/>
    <col min="3076" max="3076" width="9.33203125" customWidth="1"/>
    <col min="3077" max="3077" width="9" customWidth="1"/>
    <col min="3078" max="3078" width="9.4140625" customWidth="1"/>
    <col min="3079" max="3079" width="5.08203125" customWidth="1"/>
    <col min="3080" max="3080" width="4.1640625" customWidth="1"/>
    <col min="3081" max="3081" width="10.08203125" bestFit="1" customWidth="1"/>
    <col min="3082" max="3082" width="8.9140625" customWidth="1"/>
    <col min="3083" max="3083" width="10.33203125" customWidth="1"/>
    <col min="3084" max="3084" width="2.58203125" customWidth="1"/>
    <col min="3085" max="3085" width="10.1640625" customWidth="1"/>
    <col min="3086" max="3086" width="3" customWidth="1"/>
    <col min="3090" max="3090" width="4.58203125" customWidth="1"/>
    <col min="3329" max="3329" width="4.6640625" customWidth="1"/>
    <col min="3330" max="3330" width="4.1640625" customWidth="1"/>
    <col min="3331" max="3331" width="8.6640625" customWidth="1"/>
    <col min="3332" max="3332" width="9.33203125" customWidth="1"/>
    <col min="3333" max="3333" width="9" customWidth="1"/>
    <col min="3334" max="3334" width="9.4140625" customWidth="1"/>
    <col min="3335" max="3335" width="5.08203125" customWidth="1"/>
    <col min="3336" max="3336" width="4.1640625" customWidth="1"/>
    <col min="3337" max="3337" width="10.08203125" bestFit="1" customWidth="1"/>
    <col min="3338" max="3338" width="8.9140625" customWidth="1"/>
    <col min="3339" max="3339" width="10.33203125" customWidth="1"/>
    <col min="3340" max="3340" width="2.58203125" customWidth="1"/>
    <col min="3341" max="3341" width="10.1640625" customWidth="1"/>
    <col min="3342" max="3342" width="3" customWidth="1"/>
    <col min="3346" max="3346" width="4.58203125" customWidth="1"/>
    <col min="3585" max="3585" width="4.6640625" customWidth="1"/>
    <col min="3586" max="3586" width="4.1640625" customWidth="1"/>
    <col min="3587" max="3587" width="8.6640625" customWidth="1"/>
    <col min="3588" max="3588" width="9.33203125" customWidth="1"/>
    <col min="3589" max="3589" width="9" customWidth="1"/>
    <col min="3590" max="3590" width="9.4140625" customWidth="1"/>
    <col min="3591" max="3591" width="5.08203125" customWidth="1"/>
    <col min="3592" max="3592" width="4.1640625" customWidth="1"/>
    <col min="3593" max="3593" width="10.08203125" bestFit="1" customWidth="1"/>
    <col min="3594" max="3594" width="8.9140625" customWidth="1"/>
    <col min="3595" max="3595" width="10.33203125" customWidth="1"/>
    <col min="3596" max="3596" width="2.58203125" customWidth="1"/>
    <col min="3597" max="3597" width="10.1640625" customWidth="1"/>
    <col min="3598" max="3598" width="3" customWidth="1"/>
    <col min="3602" max="3602" width="4.58203125" customWidth="1"/>
    <col min="3841" max="3841" width="4.6640625" customWidth="1"/>
    <col min="3842" max="3842" width="4.1640625" customWidth="1"/>
    <col min="3843" max="3843" width="8.6640625" customWidth="1"/>
    <col min="3844" max="3844" width="9.33203125" customWidth="1"/>
    <col min="3845" max="3845" width="9" customWidth="1"/>
    <col min="3846" max="3846" width="9.4140625" customWidth="1"/>
    <col min="3847" max="3847" width="5.08203125" customWidth="1"/>
    <col min="3848" max="3848" width="4.1640625" customWidth="1"/>
    <col min="3849" max="3849" width="10.08203125" bestFit="1" customWidth="1"/>
    <col min="3850" max="3850" width="8.9140625" customWidth="1"/>
    <col min="3851" max="3851" width="10.33203125" customWidth="1"/>
    <col min="3852" max="3852" width="2.58203125" customWidth="1"/>
    <col min="3853" max="3853" width="10.1640625" customWidth="1"/>
    <col min="3854" max="3854" width="3" customWidth="1"/>
    <col min="3858" max="3858" width="4.58203125" customWidth="1"/>
    <col min="4097" max="4097" width="4.6640625" customWidth="1"/>
    <col min="4098" max="4098" width="4.1640625" customWidth="1"/>
    <col min="4099" max="4099" width="8.6640625" customWidth="1"/>
    <col min="4100" max="4100" width="9.33203125" customWidth="1"/>
    <col min="4101" max="4101" width="9" customWidth="1"/>
    <col min="4102" max="4102" width="9.4140625" customWidth="1"/>
    <col min="4103" max="4103" width="5.08203125" customWidth="1"/>
    <col min="4104" max="4104" width="4.1640625" customWidth="1"/>
    <col min="4105" max="4105" width="10.08203125" bestFit="1" customWidth="1"/>
    <col min="4106" max="4106" width="8.9140625" customWidth="1"/>
    <col min="4107" max="4107" width="10.33203125" customWidth="1"/>
    <col min="4108" max="4108" width="2.58203125" customWidth="1"/>
    <col min="4109" max="4109" width="10.1640625" customWidth="1"/>
    <col min="4110" max="4110" width="3" customWidth="1"/>
    <col min="4114" max="4114" width="4.58203125" customWidth="1"/>
    <col min="4353" max="4353" width="4.6640625" customWidth="1"/>
    <col min="4354" max="4354" width="4.1640625" customWidth="1"/>
    <col min="4355" max="4355" width="8.6640625" customWidth="1"/>
    <col min="4356" max="4356" width="9.33203125" customWidth="1"/>
    <col min="4357" max="4357" width="9" customWidth="1"/>
    <col min="4358" max="4358" width="9.4140625" customWidth="1"/>
    <col min="4359" max="4359" width="5.08203125" customWidth="1"/>
    <col min="4360" max="4360" width="4.1640625" customWidth="1"/>
    <col min="4361" max="4361" width="10.08203125" bestFit="1" customWidth="1"/>
    <col min="4362" max="4362" width="8.9140625" customWidth="1"/>
    <col min="4363" max="4363" width="10.33203125" customWidth="1"/>
    <col min="4364" max="4364" width="2.58203125" customWidth="1"/>
    <col min="4365" max="4365" width="10.1640625" customWidth="1"/>
    <col min="4366" max="4366" width="3" customWidth="1"/>
    <col min="4370" max="4370" width="4.58203125" customWidth="1"/>
    <col min="4609" max="4609" width="4.6640625" customWidth="1"/>
    <col min="4610" max="4610" width="4.1640625" customWidth="1"/>
    <col min="4611" max="4611" width="8.6640625" customWidth="1"/>
    <col min="4612" max="4612" width="9.33203125" customWidth="1"/>
    <col min="4613" max="4613" width="9" customWidth="1"/>
    <col min="4614" max="4614" width="9.4140625" customWidth="1"/>
    <col min="4615" max="4615" width="5.08203125" customWidth="1"/>
    <col min="4616" max="4616" width="4.1640625" customWidth="1"/>
    <col min="4617" max="4617" width="10.08203125" bestFit="1" customWidth="1"/>
    <col min="4618" max="4618" width="8.9140625" customWidth="1"/>
    <col min="4619" max="4619" width="10.33203125" customWidth="1"/>
    <col min="4620" max="4620" width="2.58203125" customWidth="1"/>
    <col min="4621" max="4621" width="10.1640625" customWidth="1"/>
    <col min="4622" max="4622" width="3" customWidth="1"/>
    <col min="4626" max="4626" width="4.58203125" customWidth="1"/>
    <col min="4865" max="4865" width="4.6640625" customWidth="1"/>
    <col min="4866" max="4866" width="4.1640625" customWidth="1"/>
    <col min="4867" max="4867" width="8.6640625" customWidth="1"/>
    <col min="4868" max="4868" width="9.33203125" customWidth="1"/>
    <col min="4869" max="4869" width="9" customWidth="1"/>
    <col min="4870" max="4870" width="9.4140625" customWidth="1"/>
    <col min="4871" max="4871" width="5.08203125" customWidth="1"/>
    <col min="4872" max="4872" width="4.1640625" customWidth="1"/>
    <col min="4873" max="4873" width="10.08203125" bestFit="1" customWidth="1"/>
    <col min="4874" max="4874" width="8.9140625" customWidth="1"/>
    <col min="4875" max="4875" width="10.33203125" customWidth="1"/>
    <col min="4876" max="4876" width="2.58203125" customWidth="1"/>
    <col min="4877" max="4877" width="10.1640625" customWidth="1"/>
    <col min="4878" max="4878" width="3" customWidth="1"/>
    <col min="4882" max="4882" width="4.58203125" customWidth="1"/>
    <col min="5121" max="5121" width="4.6640625" customWidth="1"/>
    <col min="5122" max="5122" width="4.1640625" customWidth="1"/>
    <col min="5123" max="5123" width="8.6640625" customWidth="1"/>
    <col min="5124" max="5124" width="9.33203125" customWidth="1"/>
    <col min="5125" max="5125" width="9" customWidth="1"/>
    <col min="5126" max="5126" width="9.4140625" customWidth="1"/>
    <col min="5127" max="5127" width="5.08203125" customWidth="1"/>
    <col min="5128" max="5128" width="4.1640625" customWidth="1"/>
    <col min="5129" max="5129" width="10.08203125" bestFit="1" customWidth="1"/>
    <col min="5130" max="5130" width="8.9140625" customWidth="1"/>
    <col min="5131" max="5131" width="10.33203125" customWidth="1"/>
    <col min="5132" max="5132" width="2.58203125" customWidth="1"/>
    <col min="5133" max="5133" width="10.1640625" customWidth="1"/>
    <col min="5134" max="5134" width="3" customWidth="1"/>
    <col min="5138" max="5138" width="4.58203125" customWidth="1"/>
    <col min="5377" max="5377" width="4.6640625" customWidth="1"/>
    <col min="5378" max="5378" width="4.1640625" customWidth="1"/>
    <col min="5379" max="5379" width="8.6640625" customWidth="1"/>
    <col min="5380" max="5380" width="9.33203125" customWidth="1"/>
    <col min="5381" max="5381" width="9" customWidth="1"/>
    <col min="5382" max="5382" width="9.4140625" customWidth="1"/>
    <col min="5383" max="5383" width="5.08203125" customWidth="1"/>
    <col min="5384" max="5384" width="4.1640625" customWidth="1"/>
    <col min="5385" max="5385" width="10.08203125" bestFit="1" customWidth="1"/>
    <col min="5386" max="5386" width="8.9140625" customWidth="1"/>
    <col min="5387" max="5387" width="10.33203125" customWidth="1"/>
    <col min="5388" max="5388" width="2.58203125" customWidth="1"/>
    <col min="5389" max="5389" width="10.1640625" customWidth="1"/>
    <col min="5390" max="5390" width="3" customWidth="1"/>
    <col min="5394" max="5394" width="4.58203125" customWidth="1"/>
    <col min="5633" max="5633" width="4.6640625" customWidth="1"/>
    <col min="5634" max="5634" width="4.1640625" customWidth="1"/>
    <col min="5635" max="5635" width="8.6640625" customWidth="1"/>
    <col min="5636" max="5636" width="9.33203125" customWidth="1"/>
    <col min="5637" max="5637" width="9" customWidth="1"/>
    <col min="5638" max="5638" width="9.4140625" customWidth="1"/>
    <col min="5639" max="5639" width="5.08203125" customWidth="1"/>
    <col min="5640" max="5640" width="4.1640625" customWidth="1"/>
    <col min="5641" max="5641" width="10.08203125" bestFit="1" customWidth="1"/>
    <col min="5642" max="5642" width="8.9140625" customWidth="1"/>
    <col min="5643" max="5643" width="10.33203125" customWidth="1"/>
    <col min="5644" max="5644" width="2.58203125" customWidth="1"/>
    <col min="5645" max="5645" width="10.1640625" customWidth="1"/>
    <col min="5646" max="5646" width="3" customWidth="1"/>
    <col min="5650" max="5650" width="4.58203125" customWidth="1"/>
    <col min="5889" max="5889" width="4.6640625" customWidth="1"/>
    <col min="5890" max="5890" width="4.1640625" customWidth="1"/>
    <col min="5891" max="5891" width="8.6640625" customWidth="1"/>
    <col min="5892" max="5892" width="9.33203125" customWidth="1"/>
    <col min="5893" max="5893" width="9" customWidth="1"/>
    <col min="5894" max="5894" width="9.4140625" customWidth="1"/>
    <col min="5895" max="5895" width="5.08203125" customWidth="1"/>
    <col min="5896" max="5896" width="4.1640625" customWidth="1"/>
    <col min="5897" max="5897" width="10.08203125" bestFit="1" customWidth="1"/>
    <col min="5898" max="5898" width="8.9140625" customWidth="1"/>
    <col min="5899" max="5899" width="10.33203125" customWidth="1"/>
    <col min="5900" max="5900" width="2.58203125" customWidth="1"/>
    <col min="5901" max="5901" width="10.1640625" customWidth="1"/>
    <col min="5902" max="5902" width="3" customWidth="1"/>
    <col min="5906" max="5906" width="4.58203125" customWidth="1"/>
    <col min="6145" max="6145" width="4.6640625" customWidth="1"/>
    <col min="6146" max="6146" width="4.1640625" customWidth="1"/>
    <col min="6147" max="6147" width="8.6640625" customWidth="1"/>
    <col min="6148" max="6148" width="9.33203125" customWidth="1"/>
    <col min="6149" max="6149" width="9" customWidth="1"/>
    <col min="6150" max="6150" width="9.4140625" customWidth="1"/>
    <col min="6151" max="6151" width="5.08203125" customWidth="1"/>
    <col min="6152" max="6152" width="4.1640625" customWidth="1"/>
    <col min="6153" max="6153" width="10.08203125" bestFit="1" customWidth="1"/>
    <col min="6154" max="6154" width="8.9140625" customWidth="1"/>
    <col min="6155" max="6155" width="10.33203125" customWidth="1"/>
    <col min="6156" max="6156" width="2.58203125" customWidth="1"/>
    <col min="6157" max="6157" width="10.1640625" customWidth="1"/>
    <col min="6158" max="6158" width="3" customWidth="1"/>
    <col min="6162" max="6162" width="4.58203125" customWidth="1"/>
    <col min="6401" max="6401" width="4.6640625" customWidth="1"/>
    <col min="6402" max="6402" width="4.1640625" customWidth="1"/>
    <col min="6403" max="6403" width="8.6640625" customWidth="1"/>
    <col min="6404" max="6404" width="9.33203125" customWidth="1"/>
    <col min="6405" max="6405" width="9" customWidth="1"/>
    <col min="6406" max="6406" width="9.4140625" customWidth="1"/>
    <col min="6407" max="6407" width="5.08203125" customWidth="1"/>
    <col min="6408" max="6408" width="4.1640625" customWidth="1"/>
    <col min="6409" max="6409" width="10.08203125" bestFit="1" customWidth="1"/>
    <col min="6410" max="6410" width="8.9140625" customWidth="1"/>
    <col min="6411" max="6411" width="10.33203125" customWidth="1"/>
    <col min="6412" max="6412" width="2.58203125" customWidth="1"/>
    <col min="6413" max="6413" width="10.1640625" customWidth="1"/>
    <col min="6414" max="6414" width="3" customWidth="1"/>
    <col min="6418" max="6418" width="4.58203125" customWidth="1"/>
    <col min="6657" max="6657" width="4.6640625" customWidth="1"/>
    <col min="6658" max="6658" width="4.1640625" customWidth="1"/>
    <col min="6659" max="6659" width="8.6640625" customWidth="1"/>
    <col min="6660" max="6660" width="9.33203125" customWidth="1"/>
    <col min="6661" max="6661" width="9" customWidth="1"/>
    <col min="6662" max="6662" width="9.4140625" customWidth="1"/>
    <col min="6663" max="6663" width="5.08203125" customWidth="1"/>
    <col min="6664" max="6664" width="4.1640625" customWidth="1"/>
    <col min="6665" max="6665" width="10.08203125" bestFit="1" customWidth="1"/>
    <col min="6666" max="6666" width="8.9140625" customWidth="1"/>
    <col min="6667" max="6667" width="10.33203125" customWidth="1"/>
    <col min="6668" max="6668" width="2.58203125" customWidth="1"/>
    <col min="6669" max="6669" width="10.1640625" customWidth="1"/>
    <col min="6670" max="6670" width="3" customWidth="1"/>
    <col min="6674" max="6674" width="4.58203125" customWidth="1"/>
    <col min="6913" max="6913" width="4.6640625" customWidth="1"/>
    <col min="6914" max="6914" width="4.1640625" customWidth="1"/>
    <col min="6915" max="6915" width="8.6640625" customWidth="1"/>
    <col min="6916" max="6916" width="9.33203125" customWidth="1"/>
    <col min="6917" max="6917" width="9" customWidth="1"/>
    <col min="6918" max="6918" width="9.4140625" customWidth="1"/>
    <col min="6919" max="6919" width="5.08203125" customWidth="1"/>
    <col min="6920" max="6920" width="4.1640625" customWidth="1"/>
    <col min="6921" max="6921" width="10.08203125" bestFit="1" customWidth="1"/>
    <col min="6922" max="6922" width="8.9140625" customWidth="1"/>
    <col min="6923" max="6923" width="10.33203125" customWidth="1"/>
    <col min="6924" max="6924" width="2.58203125" customWidth="1"/>
    <col min="6925" max="6925" width="10.1640625" customWidth="1"/>
    <col min="6926" max="6926" width="3" customWidth="1"/>
    <col min="6930" max="6930" width="4.58203125" customWidth="1"/>
    <col min="7169" max="7169" width="4.6640625" customWidth="1"/>
    <col min="7170" max="7170" width="4.1640625" customWidth="1"/>
    <col min="7171" max="7171" width="8.6640625" customWidth="1"/>
    <col min="7172" max="7172" width="9.33203125" customWidth="1"/>
    <col min="7173" max="7173" width="9" customWidth="1"/>
    <col min="7174" max="7174" width="9.4140625" customWidth="1"/>
    <col min="7175" max="7175" width="5.08203125" customWidth="1"/>
    <col min="7176" max="7176" width="4.1640625" customWidth="1"/>
    <col min="7177" max="7177" width="10.08203125" bestFit="1" customWidth="1"/>
    <col min="7178" max="7178" width="8.9140625" customWidth="1"/>
    <col min="7179" max="7179" width="10.33203125" customWidth="1"/>
    <col min="7180" max="7180" width="2.58203125" customWidth="1"/>
    <col min="7181" max="7181" width="10.1640625" customWidth="1"/>
    <col min="7182" max="7182" width="3" customWidth="1"/>
    <col min="7186" max="7186" width="4.58203125" customWidth="1"/>
    <col min="7425" max="7425" width="4.6640625" customWidth="1"/>
    <col min="7426" max="7426" width="4.1640625" customWidth="1"/>
    <col min="7427" max="7427" width="8.6640625" customWidth="1"/>
    <col min="7428" max="7428" width="9.33203125" customWidth="1"/>
    <col min="7429" max="7429" width="9" customWidth="1"/>
    <col min="7430" max="7430" width="9.4140625" customWidth="1"/>
    <col min="7431" max="7431" width="5.08203125" customWidth="1"/>
    <col min="7432" max="7432" width="4.1640625" customWidth="1"/>
    <col min="7433" max="7433" width="10.08203125" bestFit="1" customWidth="1"/>
    <col min="7434" max="7434" width="8.9140625" customWidth="1"/>
    <col min="7435" max="7435" width="10.33203125" customWidth="1"/>
    <col min="7436" max="7436" width="2.58203125" customWidth="1"/>
    <col min="7437" max="7437" width="10.1640625" customWidth="1"/>
    <col min="7438" max="7438" width="3" customWidth="1"/>
    <col min="7442" max="7442" width="4.58203125" customWidth="1"/>
    <col min="7681" max="7681" width="4.6640625" customWidth="1"/>
    <col min="7682" max="7682" width="4.1640625" customWidth="1"/>
    <col min="7683" max="7683" width="8.6640625" customWidth="1"/>
    <col min="7684" max="7684" width="9.33203125" customWidth="1"/>
    <col min="7685" max="7685" width="9" customWidth="1"/>
    <col min="7686" max="7686" width="9.4140625" customWidth="1"/>
    <col min="7687" max="7687" width="5.08203125" customWidth="1"/>
    <col min="7688" max="7688" width="4.1640625" customWidth="1"/>
    <col min="7689" max="7689" width="10.08203125" bestFit="1" customWidth="1"/>
    <col min="7690" max="7690" width="8.9140625" customWidth="1"/>
    <col min="7691" max="7691" width="10.33203125" customWidth="1"/>
    <col min="7692" max="7692" width="2.58203125" customWidth="1"/>
    <col min="7693" max="7693" width="10.1640625" customWidth="1"/>
    <col min="7694" max="7694" width="3" customWidth="1"/>
    <col min="7698" max="7698" width="4.58203125" customWidth="1"/>
    <col min="7937" max="7937" width="4.6640625" customWidth="1"/>
    <col min="7938" max="7938" width="4.1640625" customWidth="1"/>
    <col min="7939" max="7939" width="8.6640625" customWidth="1"/>
    <col min="7940" max="7940" width="9.33203125" customWidth="1"/>
    <col min="7941" max="7941" width="9" customWidth="1"/>
    <col min="7942" max="7942" width="9.4140625" customWidth="1"/>
    <col min="7943" max="7943" width="5.08203125" customWidth="1"/>
    <col min="7944" max="7944" width="4.1640625" customWidth="1"/>
    <col min="7945" max="7945" width="10.08203125" bestFit="1" customWidth="1"/>
    <col min="7946" max="7946" width="8.9140625" customWidth="1"/>
    <col min="7947" max="7947" width="10.33203125" customWidth="1"/>
    <col min="7948" max="7948" width="2.58203125" customWidth="1"/>
    <col min="7949" max="7949" width="10.1640625" customWidth="1"/>
    <col min="7950" max="7950" width="3" customWidth="1"/>
    <col min="7954" max="7954" width="4.58203125" customWidth="1"/>
    <col min="8193" max="8193" width="4.6640625" customWidth="1"/>
    <col min="8194" max="8194" width="4.1640625" customWidth="1"/>
    <col min="8195" max="8195" width="8.6640625" customWidth="1"/>
    <col min="8196" max="8196" width="9.33203125" customWidth="1"/>
    <col min="8197" max="8197" width="9" customWidth="1"/>
    <col min="8198" max="8198" width="9.4140625" customWidth="1"/>
    <col min="8199" max="8199" width="5.08203125" customWidth="1"/>
    <col min="8200" max="8200" width="4.1640625" customWidth="1"/>
    <col min="8201" max="8201" width="10.08203125" bestFit="1" customWidth="1"/>
    <col min="8202" max="8202" width="8.9140625" customWidth="1"/>
    <col min="8203" max="8203" width="10.33203125" customWidth="1"/>
    <col min="8204" max="8204" width="2.58203125" customWidth="1"/>
    <col min="8205" max="8205" width="10.1640625" customWidth="1"/>
    <col min="8206" max="8206" width="3" customWidth="1"/>
    <col min="8210" max="8210" width="4.58203125" customWidth="1"/>
    <col min="8449" max="8449" width="4.6640625" customWidth="1"/>
    <col min="8450" max="8450" width="4.1640625" customWidth="1"/>
    <col min="8451" max="8451" width="8.6640625" customWidth="1"/>
    <col min="8452" max="8452" width="9.33203125" customWidth="1"/>
    <col min="8453" max="8453" width="9" customWidth="1"/>
    <col min="8454" max="8454" width="9.4140625" customWidth="1"/>
    <col min="8455" max="8455" width="5.08203125" customWidth="1"/>
    <col min="8456" max="8456" width="4.1640625" customWidth="1"/>
    <col min="8457" max="8457" width="10.08203125" bestFit="1" customWidth="1"/>
    <col min="8458" max="8458" width="8.9140625" customWidth="1"/>
    <col min="8459" max="8459" width="10.33203125" customWidth="1"/>
    <col min="8460" max="8460" width="2.58203125" customWidth="1"/>
    <col min="8461" max="8461" width="10.1640625" customWidth="1"/>
    <col min="8462" max="8462" width="3" customWidth="1"/>
    <col min="8466" max="8466" width="4.58203125" customWidth="1"/>
    <col min="8705" max="8705" width="4.6640625" customWidth="1"/>
    <col min="8706" max="8706" width="4.1640625" customWidth="1"/>
    <col min="8707" max="8707" width="8.6640625" customWidth="1"/>
    <col min="8708" max="8708" width="9.33203125" customWidth="1"/>
    <col min="8709" max="8709" width="9" customWidth="1"/>
    <col min="8710" max="8710" width="9.4140625" customWidth="1"/>
    <col min="8711" max="8711" width="5.08203125" customWidth="1"/>
    <col min="8712" max="8712" width="4.1640625" customWidth="1"/>
    <col min="8713" max="8713" width="10.08203125" bestFit="1" customWidth="1"/>
    <col min="8714" max="8714" width="8.9140625" customWidth="1"/>
    <col min="8715" max="8715" width="10.33203125" customWidth="1"/>
    <col min="8716" max="8716" width="2.58203125" customWidth="1"/>
    <col min="8717" max="8717" width="10.1640625" customWidth="1"/>
    <col min="8718" max="8718" width="3" customWidth="1"/>
    <col min="8722" max="8722" width="4.58203125" customWidth="1"/>
    <col min="8961" max="8961" width="4.6640625" customWidth="1"/>
    <col min="8962" max="8962" width="4.1640625" customWidth="1"/>
    <col min="8963" max="8963" width="8.6640625" customWidth="1"/>
    <col min="8964" max="8964" width="9.33203125" customWidth="1"/>
    <col min="8965" max="8965" width="9" customWidth="1"/>
    <col min="8966" max="8966" width="9.4140625" customWidth="1"/>
    <col min="8967" max="8967" width="5.08203125" customWidth="1"/>
    <col min="8968" max="8968" width="4.1640625" customWidth="1"/>
    <col min="8969" max="8969" width="10.08203125" bestFit="1" customWidth="1"/>
    <col min="8970" max="8970" width="8.9140625" customWidth="1"/>
    <col min="8971" max="8971" width="10.33203125" customWidth="1"/>
    <col min="8972" max="8972" width="2.58203125" customWidth="1"/>
    <col min="8973" max="8973" width="10.1640625" customWidth="1"/>
    <col min="8974" max="8974" width="3" customWidth="1"/>
    <col min="8978" max="8978" width="4.58203125" customWidth="1"/>
    <col min="9217" max="9217" width="4.6640625" customWidth="1"/>
    <col min="9218" max="9218" width="4.1640625" customWidth="1"/>
    <col min="9219" max="9219" width="8.6640625" customWidth="1"/>
    <col min="9220" max="9220" width="9.33203125" customWidth="1"/>
    <col min="9221" max="9221" width="9" customWidth="1"/>
    <col min="9222" max="9222" width="9.4140625" customWidth="1"/>
    <col min="9223" max="9223" width="5.08203125" customWidth="1"/>
    <col min="9224" max="9224" width="4.1640625" customWidth="1"/>
    <col min="9225" max="9225" width="10.08203125" bestFit="1" customWidth="1"/>
    <col min="9226" max="9226" width="8.9140625" customWidth="1"/>
    <col min="9227" max="9227" width="10.33203125" customWidth="1"/>
    <col min="9228" max="9228" width="2.58203125" customWidth="1"/>
    <col min="9229" max="9229" width="10.1640625" customWidth="1"/>
    <col min="9230" max="9230" width="3" customWidth="1"/>
    <col min="9234" max="9234" width="4.58203125" customWidth="1"/>
    <col min="9473" max="9473" width="4.6640625" customWidth="1"/>
    <col min="9474" max="9474" width="4.1640625" customWidth="1"/>
    <col min="9475" max="9475" width="8.6640625" customWidth="1"/>
    <col min="9476" max="9476" width="9.33203125" customWidth="1"/>
    <col min="9477" max="9477" width="9" customWidth="1"/>
    <col min="9478" max="9478" width="9.4140625" customWidth="1"/>
    <col min="9479" max="9479" width="5.08203125" customWidth="1"/>
    <col min="9480" max="9480" width="4.1640625" customWidth="1"/>
    <col min="9481" max="9481" width="10.08203125" bestFit="1" customWidth="1"/>
    <col min="9482" max="9482" width="8.9140625" customWidth="1"/>
    <col min="9483" max="9483" width="10.33203125" customWidth="1"/>
    <col min="9484" max="9484" width="2.58203125" customWidth="1"/>
    <col min="9485" max="9485" width="10.1640625" customWidth="1"/>
    <col min="9486" max="9486" width="3" customWidth="1"/>
    <col min="9490" max="9490" width="4.58203125" customWidth="1"/>
    <col min="9729" max="9729" width="4.6640625" customWidth="1"/>
    <col min="9730" max="9730" width="4.1640625" customWidth="1"/>
    <col min="9731" max="9731" width="8.6640625" customWidth="1"/>
    <col min="9732" max="9732" width="9.33203125" customWidth="1"/>
    <col min="9733" max="9733" width="9" customWidth="1"/>
    <col min="9734" max="9734" width="9.4140625" customWidth="1"/>
    <col min="9735" max="9735" width="5.08203125" customWidth="1"/>
    <col min="9736" max="9736" width="4.1640625" customWidth="1"/>
    <col min="9737" max="9737" width="10.08203125" bestFit="1" customWidth="1"/>
    <col min="9738" max="9738" width="8.9140625" customWidth="1"/>
    <col min="9739" max="9739" width="10.33203125" customWidth="1"/>
    <col min="9740" max="9740" width="2.58203125" customWidth="1"/>
    <col min="9741" max="9741" width="10.1640625" customWidth="1"/>
    <col min="9742" max="9742" width="3" customWidth="1"/>
    <col min="9746" max="9746" width="4.58203125" customWidth="1"/>
    <col min="9985" max="9985" width="4.6640625" customWidth="1"/>
    <col min="9986" max="9986" width="4.1640625" customWidth="1"/>
    <col min="9987" max="9987" width="8.6640625" customWidth="1"/>
    <col min="9988" max="9988" width="9.33203125" customWidth="1"/>
    <col min="9989" max="9989" width="9" customWidth="1"/>
    <col min="9990" max="9990" width="9.4140625" customWidth="1"/>
    <col min="9991" max="9991" width="5.08203125" customWidth="1"/>
    <col min="9992" max="9992" width="4.1640625" customWidth="1"/>
    <col min="9993" max="9993" width="10.08203125" bestFit="1" customWidth="1"/>
    <col min="9994" max="9994" width="8.9140625" customWidth="1"/>
    <col min="9995" max="9995" width="10.33203125" customWidth="1"/>
    <col min="9996" max="9996" width="2.58203125" customWidth="1"/>
    <col min="9997" max="9997" width="10.1640625" customWidth="1"/>
    <col min="9998" max="9998" width="3" customWidth="1"/>
    <col min="10002" max="10002" width="4.58203125" customWidth="1"/>
    <col min="10241" max="10241" width="4.6640625" customWidth="1"/>
    <col min="10242" max="10242" width="4.1640625" customWidth="1"/>
    <col min="10243" max="10243" width="8.6640625" customWidth="1"/>
    <col min="10244" max="10244" width="9.33203125" customWidth="1"/>
    <col min="10245" max="10245" width="9" customWidth="1"/>
    <col min="10246" max="10246" width="9.4140625" customWidth="1"/>
    <col min="10247" max="10247" width="5.08203125" customWidth="1"/>
    <col min="10248" max="10248" width="4.1640625" customWidth="1"/>
    <col min="10249" max="10249" width="10.08203125" bestFit="1" customWidth="1"/>
    <col min="10250" max="10250" width="8.9140625" customWidth="1"/>
    <col min="10251" max="10251" width="10.33203125" customWidth="1"/>
    <col min="10252" max="10252" width="2.58203125" customWidth="1"/>
    <col min="10253" max="10253" width="10.1640625" customWidth="1"/>
    <col min="10254" max="10254" width="3" customWidth="1"/>
    <col min="10258" max="10258" width="4.58203125" customWidth="1"/>
    <col min="10497" max="10497" width="4.6640625" customWidth="1"/>
    <col min="10498" max="10498" width="4.1640625" customWidth="1"/>
    <col min="10499" max="10499" width="8.6640625" customWidth="1"/>
    <col min="10500" max="10500" width="9.33203125" customWidth="1"/>
    <col min="10501" max="10501" width="9" customWidth="1"/>
    <col min="10502" max="10502" width="9.4140625" customWidth="1"/>
    <col min="10503" max="10503" width="5.08203125" customWidth="1"/>
    <col min="10504" max="10504" width="4.1640625" customWidth="1"/>
    <col min="10505" max="10505" width="10.08203125" bestFit="1" customWidth="1"/>
    <col min="10506" max="10506" width="8.9140625" customWidth="1"/>
    <col min="10507" max="10507" width="10.33203125" customWidth="1"/>
    <col min="10508" max="10508" width="2.58203125" customWidth="1"/>
    <col min="10509" max="10509" width="10.1640625" customWidth="1"/>
    <col min="10510" max="10510" width="3" customWidth="1"/>
    <col min="10514" max="10514" width="4.58203125" customWidth="1"/>
    <col min="10753" max="10753" width="4.6640625" customWidth="1"/>
    <col min="10754" max="10754" width="4.1640625" customWidth="1"/>
    <col min="10755" max="10755" width="8.6640625" customWidth="1"/>
    <col min="10756" max="10756" width="9.33203125" customWidth="1"/>
    <col min="10757" max="10757" width="9" customWidth="1"/>
    <col min="10758" max="10758" width="9.4140625" customWidth="1"/>
    <col min="10759" max="10759" width="5.08203125" customWidth="1"/>
    <col min="10760" max="10760" width="4.1640625" customWidth="1"/>
    <col min="10761" max="10761" width="10.08203125" bestFit="1" customWidth="1"/>
    <col min="10762" max="10762" width="8.9140625" customWidth="1"/>
    <col min="10763" max="10763" width="10.33203125" customWidth="1"/>
    <col min="10764" max="10764" width="2.58203125" customWidth="1"/>
    <col min="10765" max="10765" width="10.1640625" customWidth="1"/>
    <col min="10766" max="10766" width="3" customWidth="1"/>
    <col min="10770" max="10770" width="4.58203125" customWidth="1"/>
    <col min="11009" max="11009" width="4.6640625" customWidth="1"/>
    <col min="11010" max="11010" width="4.1640625" customWidth="1"/>
    <col min="11011" max="11011" width="8.6640625" customWidth="1"/>
    <col min="11012" max="11012" width="9.33203125" customWidth="1"/>
    <col min="11013" max="11013" width="9" customWidth="1"/>
    <col min="11014" max="11014" width="9.4140625" customWidth="1"/>
    <col min="11015" max="11015" width="5.08203125" customWidth="1"/>
    <col min="11016" max="11016" width="4.1640625" customWidth="1"/>
    <col min="11017" max="11017" width="10.08203125" bestFit="1" customWidth="1"/>
    <col min="11018" max="11018" width="8.9140625" customWidth="1"/>
    <col min="11019" max="11019" width="10.33203125" customWidth="1"/>
    <col min="11020" max="11020" width="2.58203125" customWidth="1"/>
    <col min="11021" max="11021" width="10.1640625" customWidth="1"/>
    <col min="11022" max="11022" width="3" customWidth="1"/>
    <col min="11026" max="11026" width="4.58203125" customWidth="1"/>
    <col min="11265" max="11265" width="4.6640625" customWidth="1"/>
    <col min="11266" max="11266" width="4.1640625" customWidth="1"/>
    <col min="11267" max="11267" width="8.6640625" customWidth="1"/>
    <col min="11268" max="11268" width="9.33203125" customWidth="1"/>
    <col min="11269" max="11269" width="9" customWidth="1"/>
    <col min="11270" max="11270" width="9.4140625" customWidth="1"/>
    <col min="11271" max="11271" width="5.08203125" customWidth="1"/>
    <col min="11272" max="11272" width="4.1640625" customWidth="1"/>
    <col min="11273" max="11273" width="10.08203125" bestFit="1" customWidth="1"/>
    <col min="11274" max="11274" width="8.9140625" customWidth="1"/>
    <col min="11275" max="11275" width="10.33203125" customWidth="1"/>
    <col min="11276" max="11276" width="2.58203125" customWidth="1"/>
    <col min="11277" max="11277" width="10.1640625" customWidth="1"/>
    <col min="11278" max="11278" width="3" customWidth="1"/>
    <col min="11282" max="11282" width="4.58203125" customWidth="1"/>
    <col min="11521" max="11521" width="4.6640625" customWidth="1"/>
    <col min="11522" max="11522" width="4.1640625" customWidth="1"/>
    <col min="11523" max="11523" width="8.6640625" customWidth="1"/>
    <col min="11524" max="11524" width="9.33203125" customWidth="1"/>
    <col min="11525" max="11525" width="9" customWidth="1"/>
    <col min="11526" max="11526" width="9.4140625" customWidth="1"/>
    <col min="11527" max="11527" width="5.08203125" customWidth="1"/>
    <col min="11528" max="11528" width="4.1640625" customWidth="1"/>
    <col min="11529" max="11529" width="10.08203125" bestFit="1" customWidth="1"/>
    <col min="11530" max="11530" width="8.9140625" customWidth="1"/>
    <col min="11531" max="11531" width="10.33203125" customWidth="1"/>
    <col min="11532" max="11532" width="2.58203125" customWidth="1"/>
    <col min="11533" max="11533" width="10.1640625" customWidth="1"/>
    <col min="11534" max="11534" width="3" customWidth="1"/>
    <col min="11538" max="11538" width="4.58203125" customWidth="1"/>
    <col min="11777" max="11777" width="4.6640625" customWidth="1"/>
    <col min="11778" max="11778" width="4.1640625" customWidth="1"/>
    <col min="11779" max="11779" width="8.6640625" customWidth="1"/>
    <col min="11780" max="11780" width="9.33203125" customWidth="1"/>
    <col min="11781" max="11781" width="9" customWidth="1"/>
    <col min="11782" max="11782" width="9.4140625" customWidth="1"/>
    <col min="11783" max="11783" width="5.08203125" customWidth="1"/>
    <col min="11784" max="11784" width="4.1640625" customWidth="1"/>
    <col min="11785" max="11785" width="10.08203125" bestFit="1" customWidth="1"/>
    <col min="11786" max="11786" width="8.9140625" customWidth="1"/>
    <col min="11787" max="11787" width="10.33203125" customWidth="1"/>
    <col min="11788" max="11788" width="2.58203125" customWidth="1"/>
    <col min="11789" max="11789" width="10.1640625" customWidth="1"/>
    <col min="11790" max="11790" width="3" customWidth="1"/>
    <col min="11794" max="11794" width="4.58203125" customWidth="1"/>
    <col min="12033" max="12033" width="4.6640625" customWidth="1"/>
    <col min="12034" max="12034" width="4.1640625" customWidth="1"/>
    <col min="12035" max="12035" width="8.6640625" customWidth="1"/>
    <col min="12036" max="12036" width="9.33203125" customWidth="1"/>
    <col min="12037" max="12037" width="9" customWidth="1"/>
    <col min="12038" max="12038" width="9.4140625" customWidth="1"/>
    <col min="12039" max="12039" width="5.08203125" customWidth="1"/>
    <col min="12040" max="12040" width="4.1640625" customWidth="1"/>
    <col min="12041" max="12041" width="10.08203125" bestFit="1" customWidth="1"/>
    <col min="12042" max="12042" width="8.9140625" customWidth="1"/>
    <col min="12043" max="12043" width="10.33203125" customWidth="1"/>
    <col min="12044" max="12044" width="2.58203125" customWidth="1"/>
    <col min="12045" max="12045" width="10.1640625" customWidth="1"/>
    <col min="12046" max="12046" width="3" customWidth="1"/>
    <col min="12050" max="12050" width="4.58203125" customWidth="1"/>
    <col min="12289" max="12289" width="4.6640625" customWidth="1"/>
    <col min="12290" max="12290" width="4.1640625" customWidth="1"/>
    <col min="12291" max="12291" width="8.6640625" customWidth="1"/>
    <col min="12292" max="12292" width="9.33203125" customWidth="1"/>
    <col min="12293" max="12293" width="9" customWidth="1"/>
    <col min="12294" max="12294" width="9.4140625" customWidth="1"/>
    <col min="12295" max="12295" width="5.08203125" customWidth="1"/>
    <col min="12296" max="12296" width="4.1640625" customWidth="1"/>
    <col min="12297" max="12297" width="10.08203125" bestFit="1" customWidth="1"/>
    <col min="12298" max="12298" width="8.9140625" customWidth="1"/>
    <col min="12299" max="12299" width="10.33203125" customWidth="1"/>
    <col min="12300" max="12300" width="2.58203125" customWidth="1"/>
    <col min="12301" max="12301" width="10.1640625" customWidth="1"/>
    <col min="12302" max="12302" width="3" customWidth="1"/>
    <col min="12306" max="12306" width="4.58203125" customWidth="1"/>
    <col min="12545" max="12545" width="4.6640625" customWidth="1"/>
    <col min="12546" max="12546" width="4.1640625" customWidth="1"/>
    <col min="12547" max="12547" width="8.6640625" customWidth="1"/>
    <col min="12548" max="12548" width="9.33203125" customWidth="1"/>
    <col min="12549" max="12549" width="9" customWidth="1"/>
    <col min="12550" max="12550" width="9.4140625" customWidth="1"/>
    <col min="12551" max="12551" width="5.08203125" customWidth="1"/>
    <col min="12552" max="12552" width="4.1640625" customWidth="1"/>
    <col min="12553" max="12553" width="10.08203125" bestFit="1" customWidth="1"/>
    <col min="12554" max="12554" width="8.9140625" customWidth="1"/>
    <col min="12555" max="12555" width="10.33203125" customWidth="1"/>
    <col min="12556" max="12556" width="2.58203125" customWidth="1"/>
    <col min="12557" max="12557" width="10.1640625" customWidth="1"/>
    <col min="12558" max="12558" width="3" customWidth="1"/>
    <col min="12562" max="12562" width="4.58203125" customWidth="1"/>
    <col min="12801" max="12801" width="4.6640625" customWidth="1"/>
    <col min="12802" max="12802" width="4.1640625" customWidth="1"/>
    <col min="12803" max="12803" width="8.6640625" customWidth="1"/>
    <col min="12804" max="12804" width="9.33203125" customWidth="1"/>
    <col min="12805" max="12805" width="9" customWidth="1"/>
    <col min="12806" max="12806" width="9.4140625" customWidth="1"/>
    <col min="12807" max="12807" width="5.08203125" customWidth="1"/>
    <col min="12808" max="12808" width="4.1640625" customWidth="1"/>
    <col min="12809" max="12809" width="10.08203125" bestFit="1" customWidth="1"/>
    <col min="12810" max="12810" width="8.9140625" customWidth="1"/>
    <col min="12811" max="12811" width="10.33203125" customWidth="1"/>
    <col min="12812" max="12812" width="2.58203125" customWidth="1"/>
    <col min="12813" max="12813" width="10.1640625" customWidth="1"/>
    <col min="12814" max="12814" width="3" customWidth="1"/>
    <col min="12818" max="12818" width="4.58203125" customWidth="1"/>
    <col min="13057" max="13057" width="4.6640625" customWidth="1"/>
    <col min="13058" max="13058" width="4.1640625" customWidth="1"/>
    <col min="13059" max="13059" width="8.6640625" customWidth="1"/>
    <col min="13060" max="13060" width="9.33203125" customWidth="1"/>
    <col min="13061" max="13061" width="9" customWidth="1"/>
    <col min="13062" max="13062" width="9.4140625" customWidth="1"/>
    <col min="13063" max="13063" width="5.08203125" customWidth="1"/>
    <col min="13064" max="13064" width="4.1640625" customWidth="1"/>
    <col min="13065" max="13065" width="10.08203125" bestFit="1" customWidth="1"/>
    <col min="13066" max="13066" width="8.9140625" customWidth="1"/>
    <col min="13067" max="13067" width="10.33203125" customWidth="1"/>
    <col min="13068" max="13068" width="2.58203125" customWidth="1"/>
    <col min="13069" max="13069" width="10.1640625" customWidth="1"/>
    <col min="13070" max="13070" width="3" customWidth="1"/>
    <col min="13074" max="13074" width="4.58203125" customWidth="1"/>
    <col min="13313" max="13313" width="4.6640625" customWidth="1"/>
    <col min="13314" max="13314" width="4.1640625" customWidth="1"/>
    <col min="13315" max="13315" width="8.6640625" customWidth="1"/>
    <col min="13316" max="13316" width="9.33203125" customWidth="1"/>
    <col min="13317" max="13317" width="9" customWidth="1"/>
    <col min="13318" max="13318" width="9.4140625" customWidth="1"/>
    <col min="13319" max="13319" width="5.08203125" customWidth="1"/>
    <col min="13320" max="13320" width="4.1640625" customWidth="1"/>
    <col min="13321" max="13321" width="10.08203125" bestFit="1" customWidth="1"/>
    <col min="13322" max="13322" width="8.9140625" customWidth="1"/>
    <col min="13323" max="13323" width="10.33203125" customWidth="1"/>
    <col min="13324" max="13324" width="2.58203125" customWidth="1"/>
    <col min="13325" max="13325" width="10.1640625" customWidth="1"/>
    <col min="13326" max="13326" width="3" customWidth="1"/>
    <col min="13330" max="13330" width="4.58203125" customWidth="1"/>
    <col min="13569" max="13569" width="4.6640625" customWidth="1"/>
    <col min="13570" max="13570" width="4.1640625" customWidth="1"/>
    <col min="13571" max="13571" width="8.6640625" customWidth="1"/>
    <col min="13572" max="13572" width="9.33203125" customWidth="1"/>
    <col min="13573" max="13573" width="9" customWidth="1"/>
    <col min="13574" max="13574" width="9.4140625" customWidth="1"/>
    <col min="13575" max="13575" width="5.08203125" customWidth="1"/>
    <col min="13576" max="13576" width="4.1640625" customWidth="1"/>
    <col min="13577" max="13577" width="10.08203125" bestFit="1" customWidth="1"/>
    <col min="13578" max="13578" width="8.9140625" customWidth="1"/>
    <col min="13579" max="13579" width="10.33203125" customWidth="1"/>
    <col min="13580" max="13580" width="2.58203125" customWidth="1"/>
    <col min="13581" max="13581" width="10.1640625" customWidth="1"/>
    <col min="13582" max="13582" width="3" customWidth="1"/>
    <col min="13586" max="13586" width="4.58203125" customWidth="1"/>
    <col min="13825" max="13825" width="4.6640625" customWidth="1"/>
    <col min="13826" max="13826" width="4.1640625" customWidth="1"/>
    <col min="13827" max="13827" width="8.6640625" customWidth="1"/>
    <col min="13828" max="13828" width="9.33203125" customWidth="1"/>
    <col min="13829" max="13829" width="9" customWidth="1"/>
    <col min="13830" max="13830" width="9.4140625" customWidth="1"/>
    <col min="13831" max="13831" width="5.08203125" customWidth="1"/>
    <col min="13832" max="13832" width="4.1640625" customWidth="1"/>
    <col min="13833" max="13833" width="10.08203125" bestFit="1" customWidth="1"/>
    <col min="13834" max="13834" width="8.9140625" customWidth="1"/>
    <col min="13835" max="13835" width="10.33203125" customWidth="1"/>
    <col min="13836" max="13836" width="2.58203125" customWidth="1"/>
    <col min="13837" max="13837" width="10.1640625" customWidth="1"/>
    <col min="13838" max="13838" width="3" customWidth="1"/>
    <col min="13842" max="13842" width="4.58203125" customWidth="1"/>
    <col min="14081" max="14081" width="4.6640625" customWidth="1"/>
    <col min="14082" max="14082" width="4.1640625" customWidth="1"/>
    <col min="14083" max="14083" width="8.6640625" customWidth="1"/>
    <col min="14084" max="14084" width="9.33203125" customWidth="1"/>
    <col min="14085" max="14085" width="9" customWidth="1"/>
    <col min="14086" max="14086" width="9.4140625" customWidth="1"/>
    <col min="14087" max="14087" width="5.08203125" customWidth="1"/>
    <col min="14088" max="14088" width="4.1640625" customWidth="1"/>
    <col min="14089" max="14089" width="10.08203125" bestFit="1" customWidth="1"/>
    <col min="14090" max="14090" width="8.9140625" customWidth="1"/>
    <col min="14091" max="14091" width="10.33203125" customWidth="1"/>
    <col min="14092" max="14092" width="2.58203125" customWidth="1"/>
    <col min="14093" max="14093" width="10.1640625" customWidth="1"/>
    <col min="14094" max="14094" width="3" customWidth="1"/>
    <col min="14098" max="14098" width="4.58203125" customWidth="1"/>
    <col min="14337" max="14337" width="4.6640625" customWidth="1"/>
    <col min="14338" max="14338" width="4.1640625" customWidth="1"/>
    <col min="14339" max="14339" width="8.6640625" customWidth="1"/>
    <col min="14340" max="14340" width="9.33203125" customWidth="1"/>
    <col min="14341" max="14341" width="9" customWidth="1"/>
    <col min="14342" max="14342" width="9.4140625" customWidth="1"/>
    <col min="14343" max="14343" width="5.08203125" customWidth="1"/>
    <col min="14344" max="14344" width="4.1640625" customWidth="1"/>
    <col min="14345" max="14345" width="10.08203125" bestFit="1" customWidth="1"/>
    <col min="14346" max="14346" width="8.9140625" customWidth="1"/>
    <col min="14347" max="14347" width="10.33203125" customWidth="1"/>
    <col min="14348" max="14348" width="2.58203125" customWidth="1"/>
    <col min="14349" max="14349" width="10.1640625" customWidth="1"/>
    <col min="14350" max="14350" width="3" customWidth="1"/>
    <col min="14354" max="14354" width="4.58203125" customWidth="1"/>
    <col min="14593" max="14593" width="4.6640625" customWidth="1"/>
    <col min="14594" max="14594" width="4.1640625" customWidth="1"/>
    <col min="14595" max="14595" width="8.6640625" customWidth="1"/>
    <col min="14596" max="14596" width="9.33203125" customWidth="1"/>
    <col min="14597" max="14597" width="9" customWidth="1"/>
    <col min="14598" max="14598" width="9.4140625" customWidth="1"/>
    <col min="14599" max="14599" width="5.08203125" customWidth="1"/>
    <col min="14600" max="14600" width="4.1640625" customWidth="1"/>
    <col min="14601" max="14601" width="10.08203125" bestFit="1" customWidth="1"/>
    <col min="14602" max="14602" width="8.9140625" customWidth="1"/>
    <col min="14603" max="14603" width="10.33203125" customWidth="1"/>
    <col min="14604" max="14604" width="2.58203125" customWidth="1"/>
    <col min="14605" max="14605" width="10.1640625" customWidth="1"/>
    <col min="14606" max="14606" width="3" customWidth="1"/>
    <col min="14610" max="14610" width="4.58203125" customWidth="1"/>
    <col min="14849" max="14849" width="4.6640625" customWidth="1"/>
    <col min="14850" max="14850" width="4.1640625" customWidth="1"/>
    <col min="14851" max="14851" width="8.6640625" customWidth="1"/>
    <col min="14852" max="14852" width="9.33203125" customWidth="1"/>
    <col min="14853" max="14853" width="9" customWidth="1"/>
    <col min="14854" max="14854" width="9.4140625" customWidth="1"/>
    <col min="14855" max="14855" width="5.08203125" customWidth="1"/>
    <col min="14856" max="14856" width="4.1640625" customWidth="1"/>
    <col min="14857" max="14857" width="10.08203125" bestFit="1" customWidth="1"/>
    <col min="14858" max="14858" width="8.9140625" customWidth="1"/>
    <col min="14859" max="14859" width="10.33203125" customWidth="1"/>
    <col min="14860" max="14860" width="2.58203125" customWidth="1"/>
    <col min="14861" max="14861" width="10.1640625" customWidth="1"/>
    <col min="14862" max="14862" width="3" customWidth="1"/>
    <col min="14866" max="14866" width="4.58203125" customWidth="1"/>
    <col min="15105" max="15105" width="4.6640625" customWidth="1"/>
    <col min="15106" max="15106" width="4.1640625" customWidth="1"/>
    <col min="15107" max="15107" width="8.6640625" customWidth="1"/>
    <col min="15108" max="15108" width="9.33203125" customWidth="1"/>
    <col min="15109" max="15109" width="9" customWidth="1"/>
    <col min="15110" max="15110" width="9.4140625" customWidth="1"/>
    <col min="15111" max="15111" width="5.08203125" customWidth="1"/>
    <col min="15112" max="15112" width="4.1640625" customWidth="1"/>
    <col min="15113" max="15113" width="10.08203125" bestFit="1" customWidth="1"/>
    <col min="15114" max="15114" width="8.9140625" customWidth="1"/>
    <col min="15115" max="15115" width="10.33203125" customWidth="1"/>
    <col min="15116" max="15116" width="2.58203125" customWidth="1"/>
    <col min="15117" max="15117" width="10.1640625" customWidth="1"/>
    <col min="15118" max="15118" width="3" customWidth="1"/>
    <col min="15122" max="15122" width="4.58203125" customWidth="1"/>
    <col min="15361" max="15361" width="4.6640625" customWidth="1"/>
    <col min="15362" max="15362" width="4.1640625" customWidth="1"/>
    <col min="15363" max="15363" width="8.6640625" customWidth="1"/>
    <col min="15364" max="15364" width="9.33203125" customWidth="1"/>
    <col min="15365" max="15365" width="9" customWidth="1"/>
    <col min="15366" max="15366" width="9.4140625" customWidth="1"/>
    <col min="15367" max="15367" width="5.08203125" customWidth="1"/>
    <col min="15368" max="15368" width="4.1640625" customWidth="1"/>
    <col min="15369" max="15369" width="10.08203125" bestFit="1" customWidth="1"/>
    <col min="15370" max="15370" width="8.9140625" customWidth="1"/>
    <col min="15371" max="15371" width="10.33203125" customWidth="1"/>
    <col min="15372" max="15372" width="2.58203125" customWidth="1"/>
    <col min="15373" max="15373" width="10.1640625" customWidth="1"/>
    <col min="15374" max="15374" width="3" customWidth="1"/>
    <col min="15378" max="15378" width="4.58203125" customWidth="1"/>
    <col min="15617" max="15617" width="4.6640625" customWidth="1"/>
    <col min="15618" max="15618" width="4.1640625" customWidth="1"/>
    <col min="15619" max="15619" width="8.6640625" customWidth="1"/>
    <col min="15620" max="15620" width="9.33203125" customWidth="1"/>
    <col min="15621" max="15621" width="9" customWidth="1"/>
    <col min="15622" max="15622" width="9.4140625" customWidth="1"/>
    <col min="15623" max="15623" width="5.08203125" customWidth="1"/>
    <col min="15624" max="15624" width="4.1640625" customWidth="1"/>
    <col min="15625" max="15625" width="10.08203125" bestFit="1" customWidth="1"/>
    <col min="15626" max="15626" width="8.9140625" customWidth="1"/>
    <col min="15627" max="15627" width="10.33203125" customWidth="1"/>
    <col min="15628" max="15628" width="2.58203125" customWidth="1"/>
    <col min="15629" max="15629" width="10.1640625" customWidth="1"/>
    <col min="15630" max="15630" width="3" customWidth="1"/>
    <col min="15634" max="15634" width="4.58203125" customWidth="1"/>
    <col min="15873" max="15873" width="4.6640625" customWidth="1"/>
    <col min="15874" max="15874" width="4.1640625" customWidth="1"/>
    <col min="15875" max="15875" width="8.6640625" customWidth="1"/>
    <col min="15876" max="15876" width="9.33203125" customWidth="1"/>
    <col min="15877" max="15877" width="9" customWidth="1"/>
    <col min="15878" max="15878" width="9.4140625" customWidth="1"/>
    <col min="15879" max="15879" width="5.08203125" customWidth="1"/>
    <col min="15880" max="15880" width="4.1640625" customWidth="1"/>
    <col min="15881" max="15881" width="10.08203125" bestFit="1" customWidth="1"/>
    <col min="15882" max="15882" width="8.9140625" customWidth="1"/>
    <col min="15883" max="15883" width="10.33203125" customWidth="1"/>
    <col min="15884" max="15884" width="2.58203125" customWidth="1"/>
    <col min="15885" max="15885" width="10.1640625" customWidth="1"/>
    <col min="15886" max="15886" width="3" customWidth="1"/>
    <col min="15890" max="15890" width="4.58203125" customWidth="1"/>
    <col min="16129" max="16129" width="4.6640625" customWidth="1"/>
    <col min="16130" max="16130" width="4.1640625" customWidth="1"/>
    <col min="16131" max="16131" width="8.6640625" customWidth="1"/>
    <col min="16132" max="16132" width="9.33203125" customWidth="1"/>
    <col min="16133" max="16133" width="9" customWidth="1"/>
    <col min="16134" max="16134" width="9.4140625" customWidth="1"/>
    <col min="16135" max="16135" width="5.08203125" customWidth="1"/>
    <col min="16136" max="16136" width="4.1640625" customWidth="1"/>
    <col min="16137" max="16137" width="10.08203125" bestFit="1" customWidth="1"/>
    <col min="16138" max="16138" width="8.9140625" customWidth="1"/>
    <col min="16139" max="16139" width="10.33203125" customWidth="1"/>
    <col min="16140" max="16140" width="2.58203125" customWidth="1"/>
    <col min="16141" max="16141" width="10.1640625" customWidth="1"/>
    <col min="16142" max="16142" width="3" customWidth="1"/>
    <col min="16146" max="16146" width="4.58203125" customWidth="1"/>
  </cols>
  <sheetData>
    <row r="1" spans="1:14" ht="20.25" customHeight="1" x14ac:dyDescent="0.55000000000000004">
      <c r="A1" s="1" t="s">
        <v>0</v>
      </c>
      <c r="E1" t="s">
        <v>1</v>
      </c>
      <c r="I1" s="2"/>
      <c r="J1" s="105" t="s">
        <v>70</v>
      </c>
      <c r="K1" s="105"/>
    </row>
    <row r="2" spans="1:14" x14ac:dyDescent="0.55000000000000004">
      <c r="A2" s="4" t="s">
        <v>71</v>
      </c>
      <c r="B2" s="4"/>
      <c r="C2" s="4"/>
      <c r="D2" s="4"/>
      <c r="E2" s="4"/>
      <c r="F2" s="5" t="s">
        <v>72</v>
      </c>
      <c r="G2" s="6"/>
      <c r="H2" s="106" t="s">
        <v>5</v>
      </c>
      <c r="I2" s="106"/>
      <c r="J2" s="106"/>
      <c r="K2" s="107"/>
    </row>
    <row r="3" spans="1:14" ht="16.5" customHeight="1" x14ac:dyDescent="0.55000000000000004">
      <c r="A3" s="4" t="s">
        <v>6</v>
      </c>
      <c r="B3" s="4"/>
      <c r="C3" s="8"/>
      <c r="D3" s="8"/>
      <c r="E3" s="4"/>
      <c r="F3" s="5" t="s">
        <v>73</v>
      </c>
      <c r="G3" s="6"/>
      <c r="H3" s="8"/>
      <c r="I3" s="8"/>
      <c r="J3" s="8"/>
    </row>
    <row r="4" spans="1:14" ht="24.9" customHeight="1" x14ac:dyDescent="0.55000000000000004">
      <c r="A4" s="108" t="s">
        <v>8</v>
      </c>
      <c r="B4" s="108"/>
      <c r="C4" s="109" t="s">
        <v>9</v>
      </c>
      <c r="D4" s="109"/>
      <c r="E4" s="109"/>
      <c r="G4" s="9" t="s">
        <v>10</v>
      </c>
      <c r="H4" s="9"/>
      <c r="I4" s="110" t="s">
        <v>11</v>
      </c>
      <c r="J4" s="110"/>
      <c r="K4" s="10" t="s">
        <v>12</v>
      </c>
    </row>
    <row r="5" spans="1:14" ht="14.25" customHeight="1" thickBot="1" x14ac:dyDescent="0.6"/>
    <row r="6" spans="1:14" ht="24" customHeight="1" x14ac:dyDescent="0.55000000000000004">
      <c r="A6" s="11" t="s">
        <v>13</v>
      </c>
      <c r="B6" s="101" t="s">
        <v>74</v>
      </c>
      <c r="C6" s="102"/>
      <c r="D6" s="102"/>
      <c r="E6" s="102"/>
      <c r="F6" s="103"/>
      <c r="G6" s="101" t="s">
        <v>15</v>
      </c>
      <c r="H6" s="102"/>
      <c r="I6" s="102"/>
      <c r="J6" s="102"/>
      <c r="K6" s="104"/>
      <c r="L6" s="12"/>
      <c r="N6" s="1"/>
    </row>
    <row r="7" spans="1:14" ht="24" customHeight="1" x14ac:dyDescent="0.55000000000000004">
      <c r="A7" s="13" t="s">
        <v>16</v>
      </c>
      <c r="B7" s="112" t="s">
        <v>17</v>
      </c>
      <c r="C7" s="114"/>
      <c r="D7" s="114"/>
      <c r="E7" s="114"/>
      <c r="F7" s="114"/>
      <c r="G7" s="114"/>
      <c r="H7" s="114"/>
      <c r="I7" s="114"/>
      <c r="J7" s="114"/>
      <c r="K7" s="14"/>
      <c r="L7" s="15"/>
    </row>
    <row r="8" spans="1:14" ht="20.149999999999999" customHeight="1" x14ac:dyDescent="0.55000000000000004">
      <c r="A8" s="111" t="s">
        <v>18</v>
      </c>
      <c r="B8" s="112" t="s">
        <v>19</v>
      </c>
      <c r="C8" s="113"/>
      <c r="D8" s="112" t="s">
        <v>175</v>
      </c>
      <c r="E8" s="114"/>
      <c r="F8" s="114"/>
      <c r="G8" s="114"/>
      <c r="H8" s="114"/>
      <c r="I8" s="114"/>
      <c r="J8" s="114"/>
      <c r="K8" s="114"/>
      <c r="L8" s="115"/>
    </row>
    <row r="9" spans="1:14" ht="20.149999999999999" customHeight="1" x14ac:dyDescent="0.55000000000000004">
      <c r="A9" s="111"/>
      <c r="B9" s="112" t="s">
        <v>20</v>
      </c>
      <c r="C9" s="113"/>
      <c r="D9" s="17" t="s">
        <v>21</v>
      </c>
      <c r="E9" s="14" t="s">
        <v>22</v>
      </c>
      <c r="F9" s="114"/>
      <c r="G9" s="114"/>
      <c r="H9" s="116"/>
      <c r="I9" s="116"/>
      <c r="J9" s="116"/>
      <c r="K9" s="14"/>
      <c r="L9" s="15"/>
    </row>
    <row r="10" spans="1:14" ht="20.149999999999999" customHeight="1" x14ac:dyDescent="0.55000000000000004">
      <c r="A10" s="111"/>
      <c r="B10" s="112" t="s">
        <v>23</v>
      </c>
      <c r="C10" s="113"/>
      <c r="D10" s="112" t="s">
        <v>24</v>
      </c>
      <c r="E10" s="114"/>
      <c r="F10" s="114"/>
      <c r="G10" s="114"/>
      <c r="H10" s="114"/>
      <c r="I10" s="114"/>
      <c r="J10" s="114"/>
      <c r="K10" s="114"/>
      <c r="L10" s="115"/>
    </row>
    <row r="11" spans="1:14" ht="12.75" customHeight="1" x14ac:dyDescent="0.55000000000000004">
      <c r="A11" s="125" t="s">
        <v>25</v>
      </c>
      <c r="B11" s="126"/>
      <c r="C11" s="127"/>
      <c r="D11" s="141" t="s">
        <v>26</v>
      </c>
      <c r="E11" s="142"/>
      <c r="F11" s="141" t="s">
        <v>27</v>
      </c>
      <c r="G11" s="143"/>
      <c r="H11" s="143"/>
      <c r="I11" s="143"/>
      <c r="J11" s="143"/>
      <c r="K11" s="143"/>
      <c r="L11" s="144"/>
    </row>
    <row r="12" spans="1:14" ht="21.9" customHeight="1" x14ac:dyDescent="0.55000000000000004">
      <c r="A12" s="128"/>
      <c r="B12" s="129"/>
      <c r="C12" s="130"/>
      <c r="D12" s="136" t="s">
        <v>28</v>
      </c>
      <c r="E12" s="137"/>
      <c r="F12" s="136" t="s">
        <v>29</v>
      </c>
      <c r="G12" s="138"/>
      <c r="H12" s="138"/>
      <c r="I12" s="138"/>
      <c r="J12" s="138"/>
      <c r="K12" s="138"/>
      <c r="L12" s="139"/>
    </row>
    <row r="13" spans="1:14" ht="21.9" customHeight="1" x14ac:dyDescent="0.55000000000000004">
      <c r="A13" s="128"/>
      <c r="B13" s="129"/>
      <c r="C13" s="130"/>
      <c r="D13" s="117" t="s">
        <v>30</v>
      </c>
      <c r="E13" s="140"/>
      <c r="F13" s="117" t="s">
        <v>31</v>
      </c>
      <c r="G13" s="118"/>
      <c r="H13" s="118"/>
      <c r="I13" s="118"/>
      <c r="J13" s="118"/>
      <c r="K13" s="118"/>
      <c r="L13" s="119"/>
    </row>
    <row r="14" spans="1:14" ht="21.9" customHeight="1" x14ac:dyDescent="0.55000000000000004">
      <c r="A14" s="128"/>
      <c r="B14" s="129"/>
      <c r="C14" s="130"/>
      <c r="D14" s="120" t="s">
        <v>32</v>
      </c>
      <c r="E14" s="120"/>
      <c r="F14" s="117" t="s">
        <v>33</v>
      </c>
      <c r="G14" s="118"/>
      <c r="H14" s="118"/>
      <c r="I14" s="118"/>
      <c r="J14" s="118"/>
      <c r="K14" s="118"/>
      <c r="L14" s="119"/>
    </row>
    <row r="15" spans="1:14" ht="21.9" customHeight="1" x14ac:dyDescent="0.55000000000000004">
      <c r="A15" s="131"/>
      <c r="B15" s="132"/>
      <c r="C15" s="133"/>
      <c r="D15" s="121"/>
      <c r="E15" s="121"/>
      <c r="F15" s="122"/>
      <c r="G15" s="123"/>
      <c r="H15" s="123"/>
      <c r="I15" s="123"/>
      <c r="J15" s="123"/>
      <c r="K15" s="123"/>
      <c r="L15" s="124"/>
    </row>
    <row r="16" spans="1:14" ht="12.75" customHeight="1" x14ac:dyDescent="0.55000000000000004">
      <c r="A16" s="125" t="s">
        <v>34</v>
      </c>
      <c r="B16" s="126"/>
      <c r="C16" s="127"/>
      <c r="D16" s="134" t="s">
        <v>26</v>
      </c>
      <c r="E16" s="135"/>
      <c r="F16" s="18" t="s">
        <v>35</v>
      </c>
      <c r="G16" s="19"/>
      <c r="H16" s="19"/>
      <c r="I16" s="19"/>
      <c r="J16" s="20"/>
      <c r="K16" s="20"/>
      <c r="L16" s="21"/>
    </row>
    <row r="17" spans="1:15" ht="21.9" customHeight="1" x14ac:dyDescent="0.55000000000000004">
      <c r="A17" s="128"/>
      <c r="B17" s="129"/>
      <c r="C17" s="130"/>
      <c r="D17" s="136" t="s">
        <v>75</v>
      </c>
      <c r="E17" s="137"/>
      <c r="F17" s="136" t="s">
        <v>36</v>
      </c>
      <c r="G17" s="138"/>
      <c r="H17" s="138"/>
      <c r="I17" s="138"/>
      <c r="J17" s="138"/>
      <c r="K17" s="138"/>
      <c r="L17" s="139"/>
    </row>
    <row r="18" spans="1:15" ht="21.9" customHeight="1" x14ac:dyDescent="0.55000000000000004">
      <c r="A18" s="128"/>
      <c r="B18" s="129"/>
      <c r="C18" s="130"/>
      <c r="D18" s="117" t="s">
        <v>180</v>
      </c>
      <c r="E18" s="140"/>
      <c r="F18" s="117" t="s">
        <v>38</v>
      </c>
      <c r="G18" s="118"/>
      <c r="H18" s="118"/>
      <c r="I18" s="118"/>
      <c r="J18" s="118"/>
      <c r="K18" s="118"/>
      <c r="L18" s="119"/>
    </row>
    <row r="19" spans="1:15" ht="21.9" customHeight="1" x14ac:dyDescent="0.55000000000000004">
      <c r="A19" s="128"/>
      <c r="B19" s="129"/>
      <c r="C19" s="130"/>
      <c r="D19" s="120" t="s">
        <v>181</v>
      </c>
      <c r="E19" s="120"/>
      <c r="F19" s="117" t="s">
        <v>40</v>
      </c>
      <c r="G19" s="118"/>
      <c r="H19" s="118"/>
      <c r="I19" s="118"/>
      <c r="J19" s="118"/>
      <c r="K19" s="118"/>
      <c r="L19" s="119"/>
    </row>
    <row r="20" spans="1:15" ht="21.9" customHeight="1" x14ac:dyDescent="0.55000000000000004">
      <c r="A20" s="131"/>
      <c r="B20" s="132"/>
      <c r="C20" s="133"/>
      <c r="D20" s="121"/>
      <c r="E20" s="121"/>
      <c r="F20" s="122"/>
      <c r="G20" s="123"/>
      <c r="H20" s="123"/>
      <c r="I20" s="123"/>
      <c r="J20" s="123"/>
      <c r="K20" s="123"/>
      <c r="L20" s="124"/>
    </row>
    <row r="21" spans="1:15" ht="138" customHeight="1" thickBot="1" x14ac:dyDescent="0.6">
      <c r="A21" s="146" t="s">
        <v>41</v>
      </c>
      <c r="B21" s="147"/>
      <c r="C21" s="148"/>
      <c r="D21" s="267" t="s">
        <v>76</v>
      </c>
      <c r="E21" s="150"/>
      <c r="F21" s="150"/>
      <c r="G21" s="150"/>
      <c r="H21" s="150"/>
      <c r="I21" s="150"/>
      <c r="J21" s="150"/>
      <c r="K21" s="150"/>
      <c r="L21" s="151"/>
      <c r="N21" s="22" t="s">
        <v>77</v>
      </c>
      <c r="O21" s="23"/>
    </row>
    <row r="22" spans="1:15" ht="20.149999999999999" customHeight="1" thickBot="1" x14ac:dyDescent="0.6">
      <c r="A22" s="152" t="s">
        <v>43</v>
      </c>
      <c r="B22" s="155" t="s">
        <v>44</v>
      </c>
      <c r="C22" s="156"/>
      <c r="D22" s="157" t="s">
        <v>45</v>
      </c>
      <c r="E22" s="158"/>
      <c r="F22" s="159"/>
      <c r="G22" s="160"/>
      <c r="H22" s="161"/>
      <c r="I22" s="162" t="s">
        <v>160</v>
      </c>
      <c r="J22" s="163"/>
      <c r="K22" s="163"/>
      <c r="L22" s="24"/>
    </row>
    <row r="23" spans="1:15" ht="24" customHeight="1" x14ac:dyDescent="0.55000000000000004">
      <c r="A23" s="153"/>
      <c r="B23" s="164"/>
      <c r="C23" s="165"/>
      <c r="D23" s="166" t="s">
        <v>26</v>
      </c>
      <c r="E23" s="167"/>
      <c r="F23" s="168" t="s">
        <v>47</v>
      </c>
      <c r="G23" s="169"/>
      <c r="H23" s="25" t="s">
        <v>48</v>
      </c>
      <c r="I23" s="26" t="s">
        <v>49</v>
      </c>
      <c r="J23" s="27" t="s">
        <v>50</v>
      </c>
      <c r="K23" s="268" t="s">
        <v>51</v>
      </c>
      <c r="L23" s="269"/>
      <c r="M23" s="172" t="s">
        <v>52</v>
      </c>
      <c r="N23" s="173"/>
    </row>
    <row r="24" spans="1:15" ht="12.75" customHeight="1" x14ac:dyDescent="0.55000000000000004">
      <c r="A24" s="153"/>
      <c r="B24" s="174" t="s">
        <v>53</v>
      </c>
      <c r="C24" s="175"/>
      <c r="D24" s="28"/>
      <c r="E24" s="29"/>
      <c r="F24" s="180"/>
      <c r="G24" s="181"/>
      <c r="H24" s="30"/>
      <c r="I24" s="31"/>
      <c r="J24" s="32" t="s">
        <v>54</v>
      </c>
      <c r="K24" s="182">
        <f>I25-J25</f>
        <v>48128</v>
      </c>
      <c r="L24" s="183"/>
      <c r="M24" s="186"/>
      <c r="N24" s="187"/>
    </row>
    <row r="25" spans="1:15" ht="30" customHeight="1" x14ac:dyDescent="0.55000000000000004">
      <c r="A25" s="153"/>
      <c r="B25" s="176"/>
      <c r="C25" s="177"/>
      <c r="D25" s="192" t="s">
        <v>78</v>
      </c>
      <c r="E25" s="193"/>
      <c r="F25" s="194">
        <v>13400</v>
      </c>
      <c r="G25" s="195"/>
      <c r="H25" s="33">
        <v>4</v>
      </c>
      <c r="I25" s="34">
        <f>F25*H25</f>
        <v>53600</v>
      </c>
      <c r="J25" s="84">
        <f>ROUNDDOWN(I25*0.1021,0)</f>
        <v>5472</v>
      </c>
      <c r="K25" s="184"/>
      <c r="L25" s="185"/>
      <c r="M25" s="188"/>
      <c r="N25" s="189"/>
    </row>
    <row r="26" spans="1:15" ht="30" customHeight="1" x14ac:dyDescent="0.55000000000000004">
      <c r="A26" s="153"/>
      <c r="B26" s="178"/>
      <c r="C26" s="179"/>
      <c r="D26" s="270" t="s">
        <v>79</v>
      </c>
      <c r="E26" s="271"/>
      <c r="F26" s="271"/>
      <c r="G26" s="272"/>
      <c r="H26" s="36"/>
      <c r="I26" s="34"/>
      <c r="J26" s="84"/>
      <c r="K26" s="199"/>
      <c r="L26" s="200"/>
      <c r="M26" s="188"/>
      <c r="N26" s="189"/>
    </row>
    <row r="27" spans="1:15" ht="30" customHeight="1" x14ac:dyDescent="0.55000000000000004">
      <c r="A27" s="153"/>
      <c r="B27" s="201" t="s">
        <v>57</v>
      </c>
      <c r="C27" s="202"/>
      <c r="D27" s="205" t="s">
        <v>80</v>
      </c>
      <c r="E27" s="206"/>
      <c r="F27" s="207">
        <v>6700</v>
      </c>
      <c r="G27" s="208"/>
      <c r="H27" s="38">
        <v>2</v>
      </c>
      <c r="I27" s="34">
        <f>F27*H27</f>
        <v>13400</v>
      </c>
      <c r="J27" s="84">
        <f>ROUNDDOWN(I27*0.1021,0)</f>
        <v>1368</v>
      </c>
      <c r="K27" s="199">
        <f>I27-J27</f>
        <v>12032</v>
      </c>
      <c r="L27" s="200"/>
      <c r="M27" s="188"/>
      <c r="N27" s="189"/>
    </row>
    <row r="28" spans="1:15" ht="30" customHeight="1" x14ac:dyDescent="0.55000000000000004">
      <c r="A28" s="153"/>
      <c r="B28" s="203"/>
      <c r="C28" s="204"/>
      <c r="D28" s="209" t="s">
        <v>58</v>
      </c>
      <c r="E28" s="210"/>
      <c r="F28" s="211">
        <v>4700</v>
      </c>
      <c r="G28" s="212"/>
      <c r="H28" s="38">
        <v>2</v>
      </c>
      <c r="I28" s="34">
        <f>F28*H28</f>
        <v>9400</v>
      </c>
      <c r="J28" s="84">
        <f>ROUNDDOWN(I28*0.1021,0)</f>
        <v>959</v>
      </c>
      <c r="K28" s="199">
        <f>I28-J28</f>
        <v>8441</v>
      </c>
      <c r="L28" s="200"/>
      <c r="M28" s="190"/>
      <c r="N28" s="191"/>
    </row>
    <row r="29" spans="1:15" ht="17" customHeight="1" x14ac:dyDescent="0.55000000000000004">
      <c r="A29" s="153"/>
      <c r="B29" s="244" t="s">
        <v>34</v>
      </c>
      <c r="C29" s="247" t="s">
        <v>59</v>
      </c>
      <c r="D29" s="88" t="s">
        <v>168</v>
      </c>
      <c r="E29" s="248"/>
      <c r="F29" s="249"/>
      <c r="G29" s="250" t="s">
        <v>170</v>
      </c>
      <c r="H29" s="251"/>
      <c r="I29" s="252" t="s">
        <v>169</v>
      </c>
      <c r="J29" s="253"/>
      <c r="K29" s="261">
        <f>F31+J31</f>
        <v>15000</v>
      </c>
      <c r="L29" s="262"/>
      <c r="M29" s="89"/>
      <c r="N29" s="90"/>
    </row>
    <row r="30" spans="1:15" ht="12.5" customHeight="1" x14ac:dyDescent="0.55000000000000004">
      <c r="A30" s="153"/>
      <c r="B30" s="245"/>
      <c r="C30" s="247"/>
      <c r="D30" s="91" t="s">
        <v>171</v>
      </c>
      <c r="E30" s="91" t="s">
        <v>172</v>
      </c>
      <c r="F30" s="92" t="s">
        <v>173</v>
      </c>
      <c r="G30" s="254" t="s">
        <v>171</v>
      </c>
      <c r="H30" s="254"/>
      <c r="I30" s="91" t="s">
        <v>172</v>
      </c>
      <c r="J30" s="93" t="s">
        <v>173</v>
      </c>
      <c r="K30" s="263"/>
      <c r="L30" s="264"/>
      <c r="M30" s="94"/>
      <c r="N30" s="95"/>
    </row>
    <row r="31" spans="1:15" ht="18.5" customHeight="1" x14ac:dyDescent="0.55000000000000004">
      <c r="A31" s="153"/>
      <c r="B31" s="245"/>
      <c r="C31" s="247"/>
      <c r="D31" s="96">
        <v>3000</v>
      </c>
      <c r="E31" s="96">
        <v>3</v>
      </c>
      <c r="F31" s="97">
        <f>D31*E31</f>
        <v>9000</v>
      </c>
      <c r="G31" s="255">
        <v>2000</v>
      </c>
      <c r="H31" s="255"/>
      <c r="I31" s="96">
        <v>3</v>
      </c>
      <c r="J31" s="98">
        <f>G31*I31</f>
        <v>6000</v>
      </c>
      <c r="K31" s="265"/>
      <c r="L31" s="266"/>
      <c r="M31" s="256"/>
      <c r="N31" s="218"/>
    </row>
    <row r="32" spans="1:15" ht="44" customHeight="1" x14ac:dyDescent="0.55000000000000004">
      <c r="A32" s="153"/>
      <c r="B32" s="245"/>
      <c r="C32" s="99" t="s">
        <v>60</v>
      </c>
      <c r="D32" s="221" t="s">
        <v>182</v>
      </c>
      <c r="E32" s="257"/>
      <c r="F32" s="257"/>
      <c r="G32" s="257"/>
      <c r="H32" s="257"/>
      <c r="I32" s="257"/>
      <c r="J32" s="257"/>
      <c r="K32" s="199">
        <v>2960</v>
      </c>
      <c r="L32" s="200"/>
      <c r="M32" s="258"/>
      <c r="N32" s="225"/>
    </row>
    <row r="33" spans="1:14" ht="22.5" customHeight="1" x14ac:dyDescent="0.55000000000000004">
      <c r="A33" s="153"/>
      <c r="B33" s="246"/>
      <c r="C33" s="100" t="s">
        <v>174</v>
      </c>
      <c r="D33" s="221"/>
      <c r="E33" s="259"/>
      <c r="F33" s="259"/>
      <c r="G33" s="259"/>
      <c r="H33" s="259"/>
      <c r="I33" s="259"/>
      <c r="J33" s="260"/>
      <c r="K33" s="275"/>
      <c r="L33" s="276"/>
      <c r="M33" s="85"/>
      <c r="N33" s="86"/>
    </row>
    <row r="34" spans="1:14" ht="48" customHeight="1" x14ac:dyDescent="0.55000000000000004">
      <c r="A34" s="153"/>
      <c r="B34" s="213" t="s">
        <v>61</v>
      </c>
      <c r="C34" s="214"/>
      <c r="D34" s="215" t="s">
        <v>62</v>
      </c>
      <c r="E34" s="216"/>
      <c r="F34" s="216"/>
      <c r="G34" s="216"/>
      <c r="H34" s="216"/>
      <c r="I34" s="216"/>
      <c r="J34" s="216"/>
      <c r="K34" s="273">
        <v>1200</v>
      </c>
      <c r="L34" s="274"/>
      <c r="M34" s="217">
        <v>1000</v>
      </c>
      <c r="N34" s="218"/>
    </row>
    <row r="35" spans="1:14" ht="48" customHeight="1" x14ac:dyDescent="0.55000000000000004">
      <c r="A35" s="153"/>
      <c r="B35" s="219" t="s">
        <v>63</v>
      </c>
      <c r="C35" s="220"/>
      <c r="D35" s="221" t="s">
        <v>64</v>
      </c>
      <c r="E35" s="222"/>
      <c r="F35" s="222"/>
      <c r="G35" s="222"/>
      <c r="H35" s="222"/>
      <c r="I35" s="222"/>
      <c r="J35" s="223"/>
      <c r="K35" s="275">
        <v>500</v>
      </c>
      <c r="L35" s="276"/>
      <c r="M35" s="224"/>
      <c r="N35" s="225"/>
    </row>
    <row r="36" spans="1:14" ht="48" customHeight="1" thickBot="1" x14ac:dyDescent="0.6">
      <c r="A36" s="153"/>
      <c r="B36" s="226" t="s">
        <v>65</v>
      </c>
      <c r="C36" s="227"/>
      <c r="D36" s="228" t="s">
        <v>66</v>
      </c>
      <c r="E36" s="229"/>
      <c r="F36" s="229"/>
      <c r="G36" s="229"/>
      <c r="H36" s="229"/>
      <c r="I36" s="229"/>
      <c r="J36" s="230"/>
      <c r="K36" s="277">
        <v>20000</v>
      </c>
      <c r="L36" s="278"/>
      <c r="M36" s="233"/>
      <c r="N36" s="234"/>
    </row>
    <row r="37" spans="1:14" ht="29.25" customHeight="1" thickBot="1" x14ac:dyDescent="0.6">
      <c r="A37" s="154"/>
      <c r="B37" s="235" t="s">
        <v>67</v>
      </c>
      <c r="C37" s="236"/>
      <c r="D37" s="237"/>
      <c r="E37" s="238"/>
      <c r="F37" s="238"/>
      <c r="G37" s="238"/>
      <c r="H37" s="238"/>
      <c r="I37" s="238"/>
      <c r="J37" s="239"/>
      <c r="K37" s="240">
        <f>SUM(K24:L36)</f>
        <v>108261</v>
      </c>
      <c r="L37" s="241"/>
      <c r="M37" s="242">
        <f>SUM(M24:N36)</f>
        <v>1000</v>
      </c>
      <c r="N37" s="243"/>
    </row>
    <row r="38" spans="1:14" ht="6" customHeight="1" x14ac:dyDescent="0.55000000000000004">
      <c r="B38" s="3"/>
      <c r="C38" s="3"/>
      <c r="D38" s="39"/>
      <c r="E38" s="39"/>
      <c r="F38" s="39"/>
      <c r="G38" s="39"/>
      <c r="H38" s="39"/>
      <c r="I38" s="39"/>
      <c r="J38" s="39"/>
      <c r="K38" s="40"/>
      <c r="L38" s="40"/>
      <c r="M38" s="40"/>
      <c r="N38" s="40"/>
    </row>
    <row r="39" spans="1:14" x14ac:dyDescent="0.55000000000000004">
      <c r="E39" t="s">
        <v>68</v>
      </c>
    </row>
    <row r="40" spans="1:14" x14ac:dyDescent="0.55000000000000004">
      <c r="E40" t="s">
        <v>69</v>
      </c>
    </row>
  </sheetData>
  <mergeCells count="93">
    <mergeCell ref="M31:N31"/>
    <mergeCell ref="D32:J32"/>
    <mergeCell ref="K32:L32"/>
    <mergeCell ref="M32:N32"/>
    <mergeCell ref="D33:J33"/>
    <mergeCell ref="K33:L33"/>
    <mergeCell ref="K29:L31"/>
    <mergeCell ref="B29:B33"/>
    <mergeCell ref="C29:C31"/>
    <mergeCell ref="E29:F29"/>
    <mergeCell ref="G29:H29"/>
    <mergeCell ref="I29:J29"/>
    <mergeCell ref="G30:H30"/>
    <mergeCell ref="G31:H31"/>
    <mergeCell ref="M36:N36"/>
    <mergeCell ref="B37:C37"/>
    <mergeCell ref="D37:J37"/>
    <mergeCell ref="K37:L37"/>
    <mergeCell ref="M37:N37"/>
    <mergeCell ref="M34:N34"/>
    <mergeCell ref="B35:C35"/>
    <mergeCell ref="D35:J35"/>
    <mergeCell ref="K35:L35"/>
    <mergeCell ref="M35:N35"/>
    <mergeCell ref="M23:N23"/>
    <mergeCell ref="B24:C26"/>
    <mergeCell ref="F24:G24"/>
    <mergeCell ref="K24:L25"/>
    <mergeCell ref="M24:N28"/>
    <mergeCell ref="D25:E25"/>
    <mergeCell ref="F25:G25"/>
    <mergeCell ref="D26:G26"/>
    <mergeCell ref="K26:L26"/>
    <mergeCell ref="B27:C28"/>
    <mergeCell ref="D27:E27"/>
    <mergeCell ref="F27:G27"/>
    <mergeCell ref="K27:L27"/>
    <mergeCell ref="D28:E28"/>
    <mergeCell ref="F28:G28"/>
    <mergeCell ref="K28:L28"/>
    <mergeCell ref="A21:C21"/>
    <mergeCell ref="D21:L21"/>
    <mergeCell ref="A22:A37"/>
    <mergeCell ref="B22:C22"/>
    <mergeCell ref="D22:H22"/>
    <mergeCell ref="I22:K22"/>
    <mergeCell ref="B23:C23"/>
    <mergeCell ref="D23:E23"/>
    <mergeCell ref="F23:G23"/>
    <mergeCell ref="K23:L23"/>
    <mergeCell ref="B34:C34"/>
    <mergeCell ref="D34:J34"/>
    <mergeCell ref="K34:L34"/>
    <mergeCell ref="B36:C36"/>
    <mergeCell ref="D36:J36"/>
    <mergeCell ref="K36:L36"/>
    <mergeCell ref="A16:C20"/>
    <mergeCell ref="D16:E16"/>
    <mergeCell ref="D17:E17"/>
    <mergeCell ref="F17:L17"/>
    <mergeCell ref="D18:E18"/>
    <mergeCell ref="F18:L18"/>
    <mergeCell ref="D19:E19"/>
    <mergeCell ref="F19:L19"/>
    <mergeCell ref="D20:E20"/>
    <mergeCell ref="F20:L20"/>
    <mergeCell ref="F13:L13"/>
    <mergeCell ref="D14:E14"/>
    <mergeCell ref="F14:L14"/>
    <mergeCell ref="D15:E15"/>
    <mergeCell ref="B7:J7"/>
    <mergeCell ref="F15:L15"/>
    <mergeCell ref="A11:C15"/>
    <mergeCell ref="D11:E11"/>
    <mergeCell ref="F11:L11"/>
    <mergeCell ref="D12:E12"/>
    <mergeCell ref="F12:L12"/>
    <mergeCell ref="D13:E13"/>
    <mergeCell ref="A8:A10"/>
    <mergeCell ref="B8:C8"/>
    <mergeCell ref="D8:L8"/>
    <mergeCell ref="B9:C9"/>
    <mergeCell ref="F9:G9"/>
    <mergeCell ref="H9:J9"/>
    <mergeCell ref="B10:C10"/>
    <mergeCell ref="D10:L10"/>
    <mergeCell ref="B6:F6"/>
    <mergeCell ref="G6:K6"/>
    <mergeCell ref="J1:K1"/>
    <mergeCell ref="H2:K2"/>
    <mergeCell ref="A4:B4"/>
    <mergeCell ref="C4:E4"/>
    <mergeCell ref="I4:J4"/>
  </mergeCells>
  <phoneticPr fontId="2"/>
  <pageMargins left="0.9055118110236221" right="0.11811023622047245" top="0.74803149606299213" bottom="0.55118110236220474" header="0.31496062992125984" footer="0.31496062992125984"/>
  <pageSetup paperSize="9" scale="61"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61FA3-1E22-4CC7-B3B0-0A93963AF507}">
  <sheetPr>
    <tabColor rgb="FFFFFF00"/>
  </sheetPr>
  <dimension ref="A1:F19"/>
  <sheetViews>
    <sheetView topLeftCell="A5" zoomScale="85" zoomScaleNormal="85" workbookViewId="0">
      <selection activeCell="D13" sqref="D13"/>
    </sheetView>
  </sheetViews>
  <sheetFormatPr defaultRowHeight="18" x14ac:dyDescent="0.55000000000000004"/>
  <cols>
    <col min="1" max="1" width="13.58203125" customWidth="1"/>
    <col min="2" max="2" width="18.1640625" customWidth="1"/>
    <col min="3" max="3" width="26.5" customWidth="1"/>
    <col min="4" max="4" width="17.6640625" customWidth="1"/>
    <col min="5" max="6" width="16.1640625" style="42" customWidth="1"/>
    <col min="11" max="11" width="3.9140625" customWidth="1"/>
    <col min="257" max="257" width="13.58203125" customWidth="1"/>
    <col min="258" max="258" width="18.1640625" customWidth="1"/>
    <col min="259" max="259" width="26.5" customWidth="1"/>
    <col min="260" max="260" width="17.6640625" customWidth="1"/>
    <col min="261" max="262" width="16.1640625" customWidth="1"/>
    <col min="513" max="513" width="13.58203125" customWidth="1"/>
    <col min="514" max="514" width="18.1640625" customWidth="1"/>
    <col min="515" max="515" width="26.5" customWidth="1"/>
    <col min="516" max="516" width="17.6640625" customWidth="1"/>
    <col min="517" max="518" width="16.1640625" customWidth="1"/>
    <col min="769" max="769" width="13.58203125" customWidth="1"/>
    <col min="770" max="770" width="18.1640625" customWidth="1"/>
    <col min="771" max="771" width="26.5" customWidth="1"/>
    <col min="772" max="772" width="17.6640625" customWidth="1"/>
    <col min="773" max="774" width="16.1640625" customWidth="1"/>
    <col min="1025" max="1025" width="13.58203125" customWidth="1"/>
    <col min="1026" max="1026" width="18.1640625" customWidth="1"/>
    <col min="1027" max="1027" width="26.5" customWidth="1"/>
    <col min="1028" max="1028" width="17.6640625" customWidth="1"/>
    <col min="1029" max="1030" width="16.1640625" customWidth="1"/>
    <col min="1281" max="1281" width="13.58203125" customWidth="1"/>
    <col min="1282" max="1282" width="18.1640625" customWidth="1"/>
    <col min="1283" max="1283" width="26.5" customWidth="1"/>
    <col min="1284" max="1284" width="17.6640625" customWidth="1"/>
    <col min="1285" max="1286" width="16.1640625" customWidth="1"/>
    <col min="1537" max="1537" width="13.58203125" customWidth="1"/>
    <col min="1538" max="1538" width="18.1640625" customWidth="1"/>
    <col min="1539" max="1539" width="26.5" customWidth="1"/>
    <col min="1540" max="1540" width="17.6640625" customWidth="1"/>
    <col min="1541" max="1542" width="16.1640625" customWidth="1"/>
    <col min="1793" max="1793" width="13.58203125" customWidth="1"/>
    <col min="1794" max="1794" width="18.1640625" customWidth="1"/>
    <col min="1795" max="1795" width="26.5" customWidth="1"/>
    <col min="1796" max="1796" width="17.6640625" customWidth="1"/>
    <col min="1797" max="1798" width="16.1640625" customWidth="1"/>
    <col min="2049" max="2049" width="13.58203125" customWidth="1"/>
    <col min="2050" max="2050" width="18.1640625" customWidth="1"/>
    <col min="2051" max="2051" width="26.5" customWidth="1"/>
    <col min="2052" max="2052" width="17.6640625" customWidth="1"/>
    <col min="2053" max="2054" width="16.1640625" customWidth="1"/>
    <col min="2305" max="2305" width="13.58203125" customWidth="1"/>
    <col min="2306" max="2306" width="18.1640625" customWidth="1"/>
    <col min="2307" max="2307" width="26.5" customWidth="1"/>
    <col min="2308" max="2308" width="17.6640625" customWidth="1"/>
    <col min="2309" max="2310" width="16.1640625" customWidth="1"/>
    <col min="2561" max="2561" width="13.58203125" customWidth="1"/>
    <col min="2562" max="2562" width="18.1640625" customWidth="1"/>
    <col min="2563" max="2563" width="26.5" customWidth="1"/>
    <col min="2564" max="2564" width="17.6640625" customWidth="1"/>
    <col min="2565" max="2566" width="16.1640625" customWidth="1"/>
    <col min="2817" max="2817" width="13.58203125" customWidth="1"/>
    <col min="2818" max="2818" width="18.1640625" customWidth="1"/>
    <col min="2819" max="2819" width="26.5" customWidth="1"/>
    <col min="2820" max="2820" width="17.6640625" customWidth="1"/>
    <col min="2821" max="2822" width="16.1640625" customWidth="1"/>
    <col min="3073" max="3073" width="13.58203125" customWidth="1"/>
    <col min="3074" max="3074" width="18.1640625" customWidth="1"/>
    <col min="3075" max="3075" width="26.5" customWidth="1"/>
    <col min="3076" max="3076" width="17.6640625" customWidth="1"/>
    <col min="3077" max="3078" width="16.1640625" customWidth="1"/>
    <col min="3329" max="3329" width="13.58203125" customWidth="1"/>
    <col min="3330" max="3330" width="18.1640625" customWidth="1"/>
    <col min="3331" max="3331" width="26.5" customWidth="1"/>
    <col min="3332" max="3332" width="17.6640625" customWidth="1"/>
    <col min="3333" max="3334" width="16.1640625" customWidth="1"/>
    <col min="3585" max="3585" width="13.58203125" customWidth="1"/>
    <col min="3586" max="3586" width="18.1640625" customWidth="1"/>
    <col min="3587" max="3587" width="26.5" customWidth="1"/>
    <col min="3588" max="3588" width="17.6640625" customWidth="1"/>
    <col min="3589" max="3590" width="16.1640625" customWidth="1"/>
    <col min="3841" max="3841" width="13.58203125" customWidth="1"/>
    <col min="3842" max="3842" width="18.1640625" customWidth="1"/>
    <col min="3843" max="3843" width="26.5" customWidth="1"/>
    <col min="3844" max="3844" width="17.6640625" customWidth="1"/>
    <col min="3845" max="3846" width="16.1640625" customWidth="1"/>
    <col min="4097" max="4097" width="13.58203125" customWidth="1"/>
    <col min="4098" max="4098" width="18.1640625" customWidth="1"/>
    <col min="4099" max="4099" width="26.5" customWidth="1"/>
    <col min="4100" max="4100" width="17.6640625" customWidth="1"/>
    <col min="4101" max="4102" width="16.1640625" customWidth="1"/>
    <col min="4353" max="4353" width="13.58203125" customWidth="1"/>
    <col min="4354" max="4354" width="18.1640625" customWidth="1"/>
    <col min="4355" max="4355" width="26.5" customWidth="1"/>
    <col min="4356" max="4356" width="17.6640625" customWidth="1"/>
    <col min="4357" max="4358" width="16.1640625" customWidth="1"/>
    <col min="4609" max="4609" width="13.58203125" customWidth="1"/>
    <col min="4610" max="4610" width="18.1640625" customWidth="1"/>
    <col min="4611" max="4611" width="26.5" customWidth="1"/>
    <col min="4612" max="4612" width="17.6640625" customWidth="1"/>
    <col min="4613" max="4614" width="16.1640625" customWidth="1"/>
    <col min="4865" max="4865" width="13.58203125" customWidth="1"/>
    <col min="4866" max="4866" width="18.1640625" customWidth="1"/>
    <col min="4867" max="4867" width="26.5" customWidth="1"/>
    <col min="4868" max="4868" width="17.6640625" customWidth="1"/>
    <col min="4869" max="4870" width="16.1640625" customWidth="1"/>
    <col min="5121" max="5121" width="13.58203125" customWidth="1"/>
    <col min="5122" max="5122" width="18.1640625" customWidth="1"/>
    <col min="5123" max="5123" width="26.5" customWidth="1"/>
    <col min="5124" max="5124" width="17.6640625" customWidth="1"/>
    <col min="5125" max="5126" width="16.1640625" customWidth="1"/>
    <col min="5377" max="5377" width="13.58203125" customWidth="1"/>
    <col min="5378" max="5378" width="18.1640625" customWidth="1"/>
    <col min="5379" max="5379" width="26.5" customWidth="1"/>
    <col min="5380" max="5380" width="17.6640625" customWidth="1"/>
    <col min="5381" max="5382" width="16.1640625" customWidth="1"/>
    <col min="5633" max="5633" width="13.58203125" customWidth="1"/>
    <col min="5634" max="5634" width="18.1640625" customWidth="1"/>
    <col min="5635" max="5635" width="26.5" customWidth="1"/>
    <col min="5636" max="5636" width="17.6640625" customWidth="1"/>
    <col min="5637" max="5638" width="16.1640625" customWidth="1"/>
    <col min="5889" max="5889" width="13.58203125" customWidth="1"/>
    <col min="5890" max="5890" width="18.1640625" customWidth="1"/>
    <col min="5891" max="5891" width="26.5" customWidth="1"/>
    <col min="5892" max="5892" width="17.6640625" customWidth="1"/>
    <col min="5893" max="5894" width="16.1640625" customWidth="1"/>
    <col min="6145" max="6145" width="13.58203125" customWidth="1"/>
    <col min="6146" max="6146" width="18.1640625" customWidth="1"/>
    <col min="6147" max="6147" width="26.5" customWidth="1"/>
    <col min="6148" max="6148" width="17.6640625" customWidth="1"/>
    <col min="6149" max="6150" width="16.1640625" customWidth="1"/>
    <col min="6401" max="6401" width="13.58203125" customWidth="1"/>
    <col min="6402" max="6402" width="18.1640625" customWidth="1"/>
    <col min="6403" max="6403" width="26.5" customWidth="1"/>
    <col min="6404" max="6404" width="17.6640625" customWidth="1"/>
    <col min="6405" max="6406" width="16.1640625" customWidth="1"/>
    <col min="6657" max="6657" width="13.58203125" customWidth="1"/>
    <col min="6658" max="6658" width="18.1640625" customWidth="1"/>
    <col min="6659" max="6659" width="26.5" customWidth="1"/>
    <col min="6660" max="6660" width="17.6640625" customWidth="1"/>
    <col min="6661" max="6662" width="16.1640625" customWidth="1"/>
    <col min="6913" max="6913" width="13.58203125" customWidth="1"/>
    <col min="6914" max="6914" width="18.1640625" customWidth="1"/>
    <col min="6915" max="6915" width="26.5" customWidth="1"/>
    <col min="6916" max="6916" width="17.6640625" customWidth="1"/>
    <col min="6917" max="6918" width="16.1640625" customWidth="1"/>
    <col min="7169" max="7169" width="13.58203125" customWidth="1"/>
    <col min="7170" max="7170" width="18.1640625" customWidth="1"/>
    <col min="7171" max="7171" width="26.5" customWidth="1"/>
    <col min="7172" max="7172" width="17.6640625" customWidth="1"/>
    <col min="7173" max="7174" width="16.1640625" customWidth="1"/>
    <col min="7425" max="7425" width="13.58203125" customWidth="1"/>
    <col min="7426" max="7426" width="18.1640625" customWidth="1"/>
    <col min="7427" max="7427" width="26.5" customWidth="1"/>
    <col min="7428" max="7428" width="17.6640625" customWidth="1"/>
    <col min="7429" max="7430" width="16.1640625" customWidth="1"/>
    <col min="7681" max="7681" width="13.58203125" customWidth="1"/>
    <col min="7682" max="7682" width="18.1640625" customWidth="1"/>
    <col min="7683" max="7683" width="26.5" customWidth="1"/>
    <col min="7684" max="7684" width="17.6640625" customWidth="1"/>
    <col min="7685" max="7686" width="16.1640625" customWidth="1"/>
    <col min="7937" max="7937" width="13.58203125" customWidth="1"/>
    <col min="7938" max="7938" width="18.1640625" customWidth="1"/>
    <col min="7939" max="7939" width="26.5" customWidth="1"/>
    <col min="7940" max="7940" width="17.6640625" customWidth="1"/>
    <col min="7941" max="7942" width="16.1640625" customWidth="1"/>
    <col min="8193" max="8193" width="13.58203125" customWidth="1"/>
    <col min="8194" max="8194" width="18.1640625" customWidth="1"/>
    <col min="8195" max="8195" width="26.5" customWidth="1"/>
    <col min="8196" max="8196" width="17.6640625" customWidth="1"/>
    <col min="8197" max="8198" width="16.1640625" customWidth="1"/>
    <col min="8449" max="8449" width="13.58203125" customWidth="1"/>
    <col min="8450" max="8450" width="18.1640625" customWidth="1"/>
    <col min="8451" max="8451" width="26.5" customWidth="1"/>
    <col min="8452" max="8452" width="17.6640625" customWidth="1"/>
    <col min="8453" max="8454" width="16.1640625" customWidth="1"/>
    <col min="8705" max="8705" width="13.58203125" customWidth="1"/>
    <col min="8706" max="8706" width="18.1640625" customWidth="1"/>
    <col min="8707" max="8707" width="26.5" customWidth="1"/>
    <col min="8708" max="8708" width="17.6640625" customWidth="1"/>
    <col min="8709" max="8710" width="16.1640625" customWidth="1"/>
    <col min="8961" max="8961" width="13.58203125" customWidth="1"/>
    <col min="8962" max="8962" width="18.1640625" customWidth="1"/>
    <col min="8963" max="8963" width="26.5" customWidth="1"/>
    <col min="8964" max="8964" width="17.6640625" customWidth="1"/>
    <col min="8965" max="8966" width="16.1640625" customWidth="1"/>
    <col min="9217" max="9217" width="13.58203125" customWidth="1"/>
    <col min="9218" max="9218" width="18.1640625" customWidth="1"/>
    <col min="9219" max="9219" width="26.5" customWidth="1"/>
    <col min="9220" max="9220" width="17.6640625" customWidth="1"/>
    <col min="9221" max="9222" width="16.1640625" customWidth="1"/>
    <col min="9473" max="9473" width="13.58203125" customWidth="1"/>
    <col min="9474" max="9474" width="18.1640625" customWidth="1"/>
    <col min="9475" max="9475" width="26.5" customWidth="1"/>
    <col min="9476" max="9476" width="17.6640625" customWidth="1"/>
    <col min="9477" max="9478" width="16.1640625" customWidth="1"/>
    <col min="9729" max="9729" width="13.58203125" customWidth="1"/>
    <col min="9730" max="9730" width="18.1640625" customWidth="1"/>
    <col min="9731" max="9731" width="26.5" customWidth="1"/>
    <col min="9732" max="9732" width="17.6640625" customWidth="1"/>
    <col min="9733" max="9734" width="16.1640625" customWidth="1"/>
    <col min="9985" max="9985" width="13.58203125" customWidth="1"/>
    <col min="9986" max="9986" width="18.1640625" customWidth="1"/>
    <col min="9987" max="9987" width="26.5" customWidth="1"/>
    <col min="9988" max="9988" width="17.6640625" customWidth="1"/>
    <col min="9989" max="9990" width="16.1640625" customWidth="1"/>
    <col min="10241" max="10241" width="13.58203125" customWidth="1"/>
    <col min="10242" max="10242" width="18.1640625" customWidth="1"/>
    <col min="10243" max="10243" width="26.5" customWidth="1"/>
    <col min="10244" max="10244" width="17.6640625" customWidth="1"/>
    <col min="10245" max="10246" width="16.1640625" customWidth="1"/>
    <col min="10497" max="10497" width="13.58203125" customWidth="1"/>
    <col min="10498" max="10498" width="18.1640625" customWidth="1"/>
    <col min="10499" max="10499" width="26.5" customWidth="1"/>
    <col min="10500" max="10500" width="17.6640625" customWidth="1"/>
    <col min="10501" max="10502" width="16.1640625" customWidth="1"/>
    <col min="10753" max="10753" width="13.58203125" customWidth="1"/>
    <col min="10754" max="10754" width="18.1640625" customWidth="1"/>
    <col min="10755" max="10755" width="26.5" customWidth="1"/>
    <col min="10756" max="10756" width="17.6640625" customWidth="1"/>
    <col min="10757" max="10758" width="16.1640625" customWidth="1"/>
    <col min="11009" max="11009" width="13.58203125" customWidth="1"/>
    <col min="11010" max="11010" width="18.1640625" customWidth="1"/>
    <col min="11011" max="11011" width="26.5" customWidth="1"/>
    <col min="11012" max="11012" width="17.6640625" customWidth="1"/>
    <col min="11013" max="11014" width="16.1640625" customWidth="1"/>
    <col min="11265" max="11265" width="13.58203125" customWidth="1"/>
    <col min="11266" max="11266" width="18.1640625" customWidth="1"/>
    <col min="11267" max="11267" width="26.5" customWidth="1"/>
    <col min="11268" max="11268" width="17.6640625" customWidth="1"/>
    <col min="11269" max="11270" width="16.1640625" customWidth="1"/>
    <col min="11521" max="11521" width="13.58203125" customWidth="1"/>
    <col min="11522" max="11522" width="18.1640625" customWidth="1"/>
    <col min="11523" max="11523" width="26.5" customWidth="1"/>
    <col min="11524" max="11524" width="17.6640625" customWidth="1"/>
    <col min="11525" max="11526" width="16.1640625" customWidth="1"/>
    <col min="11777" max="11777" width="13.58203125" customWidth="1"/>
    <col min="11778" max="11778" width="18.1640625" customWidth="1"/>
    <col min="11779" max="11779" width="26.5" customWidth="1"/>
    <col min="11780" max="11780" width="17.6640625" customWidth="1"/>
    <col min="11781" max="11782" width="16.1640625" customWidth="1"/>
    <col min="12033" max="12033" width="13.58203125" customWidth="1"/>
    <col min="12034" max="12034" width="18.1640625" customWidth="1"/>
    <col min="12035" max="12035" width="26.5" customWidth="1"/>
    <col min="12036" max="12036" width="17.6640625" customWidth="1"/>
    <col min="12037" max="12038" width="16.1640625" customWidth="1"/>
    <col min="12289" max="12289" width="13.58203125" customWidth="1"/>
    <col min="12290" max="12290" width="18.1640625" customWidth="1"/>
    <col min="12291" max="12291" width="26.5" customWidth="1"/>
    <col min="12292" max="12292" width="17.6640625" customWidth="1"/>
    <col min="12293" max="12294" width="16.1640625" customWidth="1"/>
    <col min="12545" max="12545" width="13.58203125" customWidth="1"/>
    <col min="12546" max="12546" width="18.1640625" customWidth="1"/>
    <col min="12547" max="12547" width="26.5" customWidth="1"/>
    <col min="12548" max="12548" width="17.6640625" customWidth="1"/>
    <col min="12549" max="12550" width="16.1640625" customWidth="1"/>
    <col min="12801" max="12801" width="13.58203125" customWidth="1"/>
    <col min="12802" max="12802" width="18.1640625" customWidth="1"/>
    <col min="12803" max="12803" width="26.5" customWidth="1"/>
    <col min="12804" max="12804" width="17.6640625" customWidth="1"/>
    <col min="12805" max="12806" width="16.1640625" customWidth="1"/>
    <col min="13057" max="13057" width="13.58203125" customWidth="1"/>
    <col min="13058" max="13058" width="18.1640625" customWidth="1"/>
    <col min="13059" max="13059" width="26.5" customWidth="1"/>
    <col min="13060" max="13060" width="17.6640625" customWidth="1"/>
    <col min="13061" max="13062" width="16.1640625" customWidth="1"/>
    <col min="13313" max="13313" width="13.58203125" customWidth="1"/>
    <col min="13314" max="13314" width="18.1640625" customWidth="1"/>
    <col min="13315" max="13315" width="26.5" customWidth="1"/>
    <col min="13316" max="13316" width="17.6640625" customWidth="1"/>
    <col min="13317" max="13318" width="16.1640625" customWidth="1"/>
    <col min="13569" max="13569" width="13.58203125" customWidth="1"/>
    <col min="13570" max="13570" width="18.1640625" customWidth="1"/>
    <col min="13571" max="13571" width="26.5" customWidth="1"/>
    <col min="13572" max="13572" width="17.6640625" customWidth="1"/>
    <col min="13573" max="13574" width="16.1640625" customWidth="1"/>
    <col min="13825" max="13825" width="13.58203125" customWidth="1"/>
    <col min="13826" max="13826" width="18.1640625" customWidth="1"/>
    <col min="13827" max="13827" width="26.5" customWidth="1"/>
    <col min="13828" max="13828" width="17.6640625" customWidth="1"/>
    <col min="13829" max="13830" width="16.1640625" customWidth="1"/>
    <col min="14081" max="14081" width="13.58203125" customWidth="1"/>
    <col min="14082" max="14082" width="18.1640625" customWidth="1"/>
    <col min="14083" max="14083" width="26.5" customWidth="1"/>
    <col min="14084" max="14084" width="17.6640625" customWidth="1"/>
    <col min="14085" max="14086" width="16.1640625" customWidth="1"/>
    <col min="14337" max="14337" width="13.58203125" customWidth="1"/>
    <col min="14338" max="14338" width="18.1640625" customWidth="1"/>
    <col min="14339" max="14339" width="26.5" customWidth="1"/>
    <col min="14340" max="14340" width="17.6640625" customWidth="1"/>
    <col min="14341" max="14342" width="16.1640625" customWidth="1"/>
    <col min="14593" max="14593" width="13.58203125" customWidth="1"/>
    <col min="14594" max="14594" width="18.1640625" customWidth="1"/>
    <col min="14595" max="14595" width="26.5" customWidth="1"/>
    <col min="14596" max="14596" width="17.6640625" customWidth="1"/>
    <col min="14597" max="14598" width="16.1640625" customWidth="1"/>
    <col min="14849" max="14849" width="13.58203125" customWidth="1"/>
    <col min="14850" max="14850" width="18.1640625" customWidth="1"/>
    <col min="14851" max="14851" width="26.5" customWidth="1"/>
    <col min="14852" max="14852" width="17.6640625" customWidth="1"/>
    <col min="14853" max="14854" width="16.1640625" customWidth="1"/>
    <col min="15105" max="15105" width="13.58203125" customWidth="1"/>
    <col min="15106" max="15106" width="18.1640625" customWidth="1"/>
    <col min="15107" max="15107" width="26.5" customWidth="1"/>
    <col min="15108" max="15108" width="17.6640625" customWidth="1"/>
    <col min="15109" max="15110" width="16.1640625" customWidth="1"/>
    <col min="15361" max="15361" width="13.58203125" customWidth="1"/>
    <col min="15362" max="15362" width="18.1640625" customWidth="1"/>
    <col min="15363" max="15363" width="26.5" customWidth="1"/>
    <col min="15364" max="15364" width="17.6640625" customWidth="1"/>
    <col min="15365" max="15366" width="16.1640625" customWidth="1"/>
    <col min="15617" max="15617" width="13.58203125" customWidth="1"/>
    <col min="15618" max="15618" width="18.1640625" customWidth="1"/>
    <col min="15619" max="15619" width="26.5" customWidth="1"/>
    <col min="15620" max="15620" width="17.6640625" customWidth="1"/>
    <col min="15621" max="15622" width="16.1640625" customWidth="1"/>
    <col min="15873" max="15873" width="13.58203125" customWidth="1"/>
    <col min="15874" max="15874" width="18.1640625" customWidth="1"/>
    <col min="15875" max="15875" width="26.5" customWidth="1"/>
    <col min="15876" max="15876" width="17.6640625" customWidth="1"/>
    <col min="15877" max="15878" width="16.1640625" customWidth="1"/>
    <col min="16129" max="16129" width="13.58203125" customWidth="1"/>
    <col min="16130" max="16130" width="18.1640625" customWidth="1"/>
    <col min="16131" max="16131" width="26.5" customWidth="1"/>
    <col min="16132" max="16132" width="17.6640625" customWidth="1"/>
    <col min="16133" max="16134" width="16.1640625" customWidth="1"/>
  </cols>
  <sheetData>
    <row r="1" spans="1:6" x14ac:dyDescent="0.55000000000000004">
      <c r="A1" s="41" t="s">
        <v>81</v>
      </c>
    </row>
    <row r="2" spans="1:6" ht="28" x14ac:dyDescent="0.55000000000000004">
      <c r="A2" s="282" t="s">
        <v>82</v>
      </c>
      <c r="B2" s="282"/>
      <c r="C2" s="282"/>
      <c r="D2" s="282"/>
      <c r="E2" s="282"/>
      <c r="F2" s="44"/>
    </row>
    <row r="3" spans="1:6" ht="28" x14ac:dyDescent="0.55000000000000004">
      <c r="A3" s="43"/>
      <c r="B3" s="43"/>
      <c r="C3" s="43"/>
      <c r="D3" s="43"/>
      <c r="E3" s="43"/>
      <c r="F3" s="44"/>
    </row>
    <row r="4" spans="1:6" ht="28" x14ac:dyDescent="0.55000000000000004">
      <c r="A4" s="43"/>
      <c r="B4" s="3"/>
      <c r="C4" s="283" t="s">
        <v>83</v>
      </c>
      <c r="D4" s="283"/>
      <c r="E4" s="283"/>
      <c r="F4" s="44"/>
    </row>
    <row r="5" spans="1:6" x14ac:dyDescent="0.55000000000000004">
      <c r="A5" s="284" t="s">
        <v>84</v>
      </c>
      <c r="B5" s="284"/>
      <c r="C5" s="284"/>
      <c r="D5" s="6"/>
      <c r="E5" s="6"/>
      <c r="F5" s="45"/>
    </row>
    <row r="6" spans="1:6" ht="18.5" thickBot="1" x14ac:dyDescent="0.6"/>
    <row r="7" spans="1:6" ht="36.5" thickBot="1" x14ac:dyDescent="0.6">
      <c r="C7" s="46"/>
      <c r="D7" s="47" t="s">
        <v>85</v>
      </c>
      <c r="E7" s="48" t="s">
        <v>86</v>
      </c>
      <c r="F7" s="49" t="s">
        <v>87</v>
      </c>
    </row>
    <row r="8" spans="1:6" ht="19.5" thickBot="1" x14ac:dyDescent="0.6">
      <c r="A8" s="279" t="s">
        <v>88</v>
      </c>
      <c r="B8" s="160"/>
      <c r="C8" s="160"/>
      <c r="D8" s="50">
        <v>200000</v>
      </c>
      <c r="E8" s="51">
        <v>20000</v>
      </c>
      <c r="F8" s="51">
        <f>D8+E8</f>
        <v>220000</v>
      </c>
    </row>
    <row r="9" spans="1:6" ht="19" x14ac:dyDescent="0.55000000000000004">
      <c r="A9" s="52" t="s">
        <v>89</v>
      </c>
      <c r="B9" s="53" t="s">
        <v>90</v>
      </c>
      <c r="C9" s="54" t="s">
        <v>91</v>
      </c>
      <c r="D9" s="55">
        <v>108261</v>
      </c>
      <c r="E9" s="56">
        <v>1000</v>
      </c>
      <c r="F9" s="56">
        <f t="shared" ref="F9:F15" si="0">D9+E9</f>
        <v>109261</v>
      </c>
    </row>
    <row r="10" spans="1:6" x14ac:dyDescent="0.55000000000000004">
      <c r="A10" s="57"/>
      <c r="B10" s="53" t="s">
        <v>92</v>
      </c>
      <c r="C10" s="54" t="s">
        <v>93</v>
      </c>
      <c r="D10" s="55">
        <v>54000</v>
      </c>
      <c r="E10" s="56">
        <v>1000</v>
      </c>
      <c r="F10" s="56">
        <f t="shared" si="0"/>
        <v>55000</v>
      </c>
    </row>
    <row r="11" spans="1:6" x14ac:dyDescent="0.55000000000000004">
      <c r="A11" s="57"/>
      <c r="B11" s="53" t="s">
        <v>94</v>
      </c>
      <c r="C11" s="54" t="s">
        <v>95</v>
      </c>
      <c r="D11" s="55">
        <v>20000</v>
      </c>
      <c r="E11" s="56">
        <v>3000</v>
      </c>
      <c r="F11" s="56">
        <f t="shared" si="0"/>
        <v>23000</v>
      </c>
    </row>
    <row r="12" spans="1:6" x14ac:dyDescent="0.55000000000000004">
      <c r="A12" s="57"/>
      <c r="B12" s="53" t="s">
        <v>96</v>
      </c>
      <c r="C12" s="54" t="s">
        <v>97</v>
      </c>
      <c r="D12" s="55">
        <v>15000</v>
      </c>
      <c r="E12" s="56">
        <v>4000</v>
      </c>
      <c r="F12" s="56">
        <f t="shared" si="0"/>
        <v>19000</v>
      </c>
    </row>
    <row r="13" spans="1:6" x14ac:dyDescent="0.55000000000000004">
      <c r="A13" s="57"/>
      <c r="B13" s="53" t="s">
        <v>98</v>
      </c>
      <c r="C13" s="54"/>
      <c r="D13" s="55"/>
      <c r="E13" s="56"/>
      <c r="F13" s="56"/>
    </row>
    <row r="14" spans="1:6" x14ac:dyDescent="0.55000000000000004">
      <c r="A14" s="57"/>
      <c r="B14" s="53" t="s">
        <v>99</v>
      </c>
      <c r="C14" s="58"/>
      <c r="D14" s="55"/>
      <c r="E14" s="56"/>
      <c r="F14" s="56">
        <f>D14+E14</f>
        <v>0</v>
      </c>
    </row>
    <row r="15" spans="1:6" ht="18.5" thickBot="1" x14ac:dyDescent="0.6">
      <c r="A15" s="57"/>
      <c r="B15" s="53" t="s">
        <v>99</v>
      </c>
      <c r="C15" s="58"/>
      <c r="D15" s="55"/>
      <c r="E15" s="56"/>
      <c r="F15" s="56">
        <f t="shared" si="0"/>
        <v>0</v>
      </c>
    </row>
    <row r="16" spans="1:6" ht="19.5" thickBot="1" x14ac:dyDescent="0.6">
      <c r="A16" s="279" t="s">
        <v>100</v>
      </c>
      <c r="B16" s="160"/>
      <c r="C16" s="160"/>
      <c r="D16" s="50">
        <f>SUM(D9:D15)</f>
        <v>197261</v>
      </c>
      <c r="E16" s="51">
        <f>SUM(E9:E15)</f>
        <v>9000</v>
      </c>
      <c r="F16" s="51">
        <f>SUM(F9:F15)</f>
        <v>206261</v>
      </c>
    </row>
    <row r="17" spans="1:6" ht="19.5" thickBot="1" x14ac:dyDescent="0.6">
      <c r="A17" s="279" t="s">
        <v>101</v>
      </c>
      <c r="B17" s="280"/>
      <c r="C17" s="281"/>
      <c r="D17" s="59">
        <f>D8-D16</f>
        <v>2739</v>
      </c>
      <c r="E17" s="51">
        <f>E8-E16</f>
        <v>11000</v>
      </c>
      <c r="F17" s="51">
        <f>F8-F16</f>
        <v>13739</v>
      </c>
    </row>
    <row r="18" spans="1:6" x14ac:dyDescent="0.55000000000000004">
      <c r="A18" s="60"/>
      <c r="B18" s="60"/>
      <c r="C18" s="60"/>
      <c r="D18" s="7"/>
    </row>
    <row r="19" spans="1:6" x14ac:dyDescent="0.55000000000000004">
      <c r="A19" s="42"/>
      <c r="B19" s="42"/>
      <c r="C19" s="42"/>
      <c r="D19" s="42"/>
    </row>
  </sheetData>
  <mergeCells count="6">
    <mergeCell ref="A17:C17"/>
    <mergeCell ref="A2:E2"/>
    <mergeCell ref="C4:E4"/>
    <mergeCell ref="A5:C5"/>
    <mergeCell ref="A8:C8"/>
    <mergeCell ref="A16:C16"/>
  </mergeCells>
  <phoneticPr fontId="2"/>
  <printOptions horizontalCentered="1"/>
  <pageMargins left="0.70866141732283472" right="0.70866141732283472" top="1.1417322834645669" bottom="0.74803149606299213"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ABADB-99E3-4E58-B81E-27CEEDB22CAB}">
  <sheetPr>
    <tabColor theme="4" tint="0.59999389629810485"/>
  </sheetPr>
  <dimension ref="A1:J36"/>
  <sheetViews>
    <sheetView topLeftCell="A9" zoomScale="83" zoomScaleNormal="83" workbookViewId="0">
      <selection activeCell="C5" sqref="C5:E5"/>
    </sheetView>
  </sheetViews>
  <sheetFormatPr defaultRowHeight="18" x14ac:dyDescent="0.55000000000000004"/>
  <cols>
    <col min="1" max="1" width="8" customWidth="1"/>
    <col min="2" max="2" width="11.08203125" customWidth="1"/>
    <col min="3" max="3" width="17.6640625" customWidth="1"/>
    <col min="4" max="4" width="14.08203125" customWidth="1"/>
    <col min="5" max="5" width="3.08203125" customWidth="1"/>
    <col min="6" max="6" width="14.08203125" customWidth="1"/>
    <col min="7" max="7" width="3.08203125" customWidth="1"/>
    <col min="8" max="8" width="6.33203125" customWidth="1"/>
    <col min="10" max="10" width="5.58203125" customWidth="1"/>
    <col min="11" max="11" width="6" customWidth="1"/>
    <col min="257" max="257" width="8" customWidth="1"/>
    <col min="258" max="258" width="11.08203125" customWidth="1"/>
    <col min="259" max="259" width="17.6640625" customWidth="1"/>
    <col min="260" max="260" width="14.08203125" customWidth="1"/>
    <col min="261" max="261" width="3.08203125" customWidth="1"/>
    <col min="262" max="262" width="14.08203125" customWidth="1"/>
    <col min="263" max="263" width="3.08203125" customWidth="1"/>
    <col min="264" max="264" width="6.33203125" customWidth="1"/>
    <col min="513" max="513" width="8" customWidth="1"/>
    <col min="514" max="514" width="11.08203125" customWidth="1"/>
    <col min="515" max="515" width="17.6640625" customWidth="1"/>
    <col min="516" max="516" width="14.08203125" customWidth="1"/>
    <col min="517" max="517" width="3.08203125" customWidth="1"/>
    <col min="518" max="518" width="14.08203125" customWidth="1"/>
    <col min="519" max="519" width="3.08203125" customWidth="1"/>
    <col min="520" max="520" width="6.33203125" customWidth="1"/>
    <col min="769" max="769" width="8" customWidth="1"/>
    <col min="770" max="770" width="11.08203125" customWidth="1"/>
    <col min="771" max="771" width="17.6640625" customWidth="1"/>
    <col min="772" max="772" width="14.08203125" customWidth="1"/>
    <col min="773" max="773" width="3.08203125" customWidth="1"/>
    <col min="774" max="774" width="14.08203125" customWidth="1"/>
    <col min="775" max="775" width="3.08203125" customWidth="1"/>
    <col min="776" max="776" width="6.33203125" customWidth="1"/>
    <col min="1025" max="1025" width="8" customWidth="1"/>
    <col min="1026" max="1026" width="11.08203125" customWidth="1"/>
    <col min="1027" max="1027" width="17.6640625" customWidth="1"/>
    <col min="1028" max="1028" width="14.08203125" customWidth="1"/>
    <col min="1029" max="1029" width="3.08203125" customWidth="1"/>
    <col min="1030" max="1030" width="14.08203125" customWidth="1"/>
    <col min="1031" max="1031" width="3.08203125" customWidth="1"/>
    <col min="1032" max="1032" width="6.33203125" customWidth="1"/>
    <col min="1281" max="1281" width="8" customWidth="1"/>
    <col min="1282" max="1282" width="11.08203125" customWidth="1"/>
    <col min="1283" max="1283" width="17.6640625" customWidth="1"/>
    <col min="1284" max="1284" width="14.08203125" customWidth="1"/>
    <col min="1285" max="1285" width="3.08203125" customWidth="1"/>
    <col min="1286" max="1286" width="14.08203125" customWidth="1"/>
    <col min="1287" max="1287" width="3.08203125" customWidth="1"/>
    <col min="1288" max="1288" width="6.33203125" customWidth="1"/>
    <col min="1537" max="1537" width="8" customWidth="1"/>
    <col min="1538" max="1538" width="11.08203125" customWidth="1"/>
    <col min="1539" max="1539" width="17.6640625" customWidth="1"/>
    <col min="1540" max="1540" width="14.08203125" customWidth="1"/>
    <col min="1541" max="1541" width="3.08203125" customWidth="1"/>
    <col min="1542" max="1542" width="14.08203125" customWidth="1"/>
    <col min="1543" max="1543" width="3.08203125" customWidth="1"/>
    <col min="1544" max="1544" width="6.33203125" customWidth="1"/>
    <col min="1793" max="1793" width="8" customWidth="1"/>
    <col min="1794" max="1794" width="11.08203125" customWidth="1"/>
    <col min="1795" max="1795" width="17.6640625" customWidth="1"/>
    <col min="1796" max="1796" width="14.08203125" customWidth="1"/>
    <col min="1797" max="1797" width="3.08203125" customWidth="1"/>
    <col min="1798" max="1798" width="14.08203125" customWidth="1"/>
    <col min="1799" max="1799" width="3.08203125" customWidth="1"/>
    <col min="1800" max="1800" width="6.33203125" customWidth="1"/>
    <col min="2049" max="2049" width="8" customWidth="1"/>
    <col min="2050" max="2050" width="11.08203125" customWidth="1"/>
    <col min="2051" max="2051" width="17.6640625" customWidth="1"/>
    <col min="2052" max="2052" width="14.08203125" customWidth="1"/>
    <col min="2053" max="2053" width="3.08203125" customWidth="1"/>
    <col min="2054" max="2054" width="14.08203125" customWidth="1"/>
    <col min="2055" max="2055" width="3.08203125" customWidth="1"/>
    <col min="2056" max="2056" width="6.33203125" customWidth="1"/>
    <col min="2305" max="2305" width="8" customWidth="1"/>
    <col min="2306" max="2306" width="11.08203125" customWidth="1"/>
    <col min="2307" max="2307" width="17.6640625" customWidth="1"/>
    <col min="2308" max="2308" width="14.08203125" customWidth="1"/>
    <col min="2309" max="2309" width="3.08203125" customWidth="1"/>
    <col min="2310" max="2310" width="14.08203125" customWidth="1"/>
    <col min="2311" max="2311" width="3.08203125" customWidth="1"/>
    <col min="2312" max="2312" width="6.33203125" customWidth="1"/>
    <col min="2561" max="2561" width="8" customWidth="1"/>
    <col min="2562" max="2562" width="11.08203125" customWidth="1"/>
    <col min="2563" max="2563" width="17.6640625" customWidth="1"/>
    <col min="2564" max="2564" width="14.08203125" customWidth="1"/>
    <col min="2565" max="2565" width="3.08203125" customWidth="1"/>
    <col min="2566" max="2566" width="14.08203125" customWidth="1"/>
    <col min="2567" max="2567" width="3.08203125" customWidth="1"/>
    <col min="2568" max="2568" width="6.33203125" customWidth="1"/>
    <col min="2817" max="2817" width="8" customWidth="1"/>
    <col min="2818" max="2818" width="11.08203125" customWidth="1"/>
    <col min="2819" max="2819" width="17.6640625" customWidth="1"/>
    <col min="2820" max="2820" width="14.08203125" customWidth="1"/>
    <col min="2821" max="2821" width="3.08203125" customWidth="1"/>
    <col min="2822" max="2822" width="14.08203125" customWidth="1"/>
    <col min="2823" max="2823" width="3.08203125" customWidth="1"/>
    <col min="2824" max="2824" width="6.33203125" customWidth="1"/>
    <col min="3073" max="3073" width="8" customWidth="1"/>
    <col min="3074" max="3074" width="11.08203125" customWidth="1"/>
    <col min="3075" max="3075" width="17.6640625" customWidth="1"/>
    <col min="3076" max="3076" width="14.08203125" customWidth="1"/>
    <col min="3077" max="3077" width="3.08203125" customWidth="1"/>
    <col min="3078" max="3078" width="14.08203125" customWidth="1"/>
    <col min="3079" max="3079" width="3.08203125" customWidth="1"/>
    <col min="3080" max="3080" width="6.33203125" customWidth="1"/>
    <col min="3329" max="3329" width="8" customWidth="1"/>
    <col min="3330" max="3330" width="11.08203125" customWidth="1"/>
    <col min="3331" max="3331" width="17.6640625" customWidth="1"/>
    <col min="3332" max="3332" width="14.08203125" customWidth="1"/>
    <col min="3333" max="3333" width="3.08203125" customWidth="1"/>
    <col min="3334" max="3334" width="14.08203125" customWidth="1"/>
    <col min="3335" max="3335" width="3.08203125" customWidth="1"/>
    <col min="3336" max="3336" width="6.33203125" customWidth="1"/>
    <col min="3585" max="3585" width="8" customWidth="1"/>
    <col min="3586" max="3586" width="11.08203125" customWidth="1"/>
    <col min="3587" max="3587" width="17.6640625" customWidth="1"/>
    <col min="3588" max="3588" width="14.08203125" customWidth="1"/>
    <col min="3589" max="3589" width="3.08203125" customWidth="1"/>
    <col min="3590" max="3590" width="14.08203125" customWidth="1"/>
    <col min="3591" max="3591" width="3.08203125" customWidth="1"/>
    <col min="3592" max="3592" width="6.33203125" customWidth="1"/>
    <col min="3841" max="3841" width="8" customWidth="1"/>
    <col min="3842" max="3842" width="11.08203125" customWidth="1"/>
    <col min="3843" max="3843" width="17.6640625" customWidth="1"/>
    <col min="3844" max="3844" width="14.08203125" customWidth="1"/>
    <col min="3845" max="3845" width="3.08203125" customWidth="1"/>
    <col min="3846" max="3846" width="14.08203125" customWidth="1"/>
    <col min="3847" max="3847" width="3.08203125" customWidth="1"/>
    <col min="3848" max="3848" width="6.33203125" customWidth="1"/>
    <col min="4097" max="4097" width="8" customWidth="1"/>
    <col min="4098" max="4098" width="11.08203125" customWidth="1"/>
    <col min="4099" max="4099" width="17.6640625" customWidth="1"/>
    <col min="4100" max="4100" width="14.08203125" customWidth="1"/>
    <col min="4101" max="4101" width="3.08203125" customWidth="1"/>
    <col min="4102" max="4102" width="14.08203125" customWidth="1"/>
    <col min="4103" max="4103" width="3.08203125" customWidth="1"/>
    <col min="4104" max="4104" width="6.33203125" customWidth="1"/>
    <col min="4353" max="4353" width="8" customWidth="1"/>
    <col min="4354" max="4354" width="11.08203125" customWidth="1"/>
    <col min="4355" max="4355" width="17.6640625" customWidth="1"/>
    <col min="4356" max="4356" width="14.08203125" customWidth="1"/>
    <col min="4357" max="4357" width="3.08203125" customWidth="1"/>
    <col min="4358" max="4358" width="14.08203125" customWidth="1"/>
    <col min="4359" max="4359" width="3.08203125" customWidth="1"/>
    <col min="4360" max="4360" width="6.33203125" customWidth="1"/>
    <col min="4609" max="4609" width="8" customWidth="1"/>
    <col min="4610" max="4610" width="11.08203125" customWidth="1"/>
    <col min="4611" max="4611" width="17.6640625" customWidth="1"/>
    <col min="4612" max="4612" width="14.08203125" customWidth="1"/>
    <col min="4613" max="4613" width="3.08203125" customWidth="1"/>
    <col min="4614" max="4614" width="14.08203125" customWidth="1"/>
    <col min="4615" max="4615" width="3.08203125" customWidth="1"/>
    <col min="4616" max="4616" width="6.33203125" customWidth="1"/>
    <col min="4865" max="4865" width="8" customWidth="1"/>
    <col min="4866" max="4866" width="11.08203125" customWidth="1"/>
    <col min="4867" max="4867" width="17.6640625" customWidth="1"/>
    <col min="4868" max="4868" width="14.08203125" customWidth="1"/>
    <col min="4869" max="4869" width="3.08203125" customWidth="1"/>
    <col min="4870" max="4870" width="14.08203125" customWidth="1"/>
    <col min="4871" max="4871" width="3.08203125" customWidth="1"/>
    <col min="4872" max="4872" width="6.33203125" customWidth="1"/>
    <col min="5121" max="5121" width="8" customWidth="1"/>
    <col min="5122" max="5122" width="11.08203125" customWidth="1"/>
    <col min="5123" max="5123" width="17.6640625" customWidth="1"/>
    <col min="5124" max="5124" width="14.08203125" customWidth="1"/>
    <col min="5125" max="5125" width="3.08203125" customWidth="1"/>
    <col min="5126" max="5126" width="14.08203125" customWidth="1"/>
    <col min="5127" max="5127" width="3.08203125" customWidth="1"/>
    <col min="5128" max="5128" width="6.33203125" customWidth="1"/>
    <col min="5377" max="5377" width="8" customWidth="1"/>
    <col min="5378" max="5378" width="11.08203125" customWidth="1"/>
    <col min="5379" max="5379" width="17.6640625" customWidth="1"/>
    <col min="5380" max="5380" width="14.08203125" customWidth="1"/>
    <col min="5381" max="5381" width="3.08203125" customWidth="1"/>
    <col min="5382" max="5382" width="14.08203125" customWidth="1"/>
    <col min="5383" max="5383" width="3.08203125" customWidth="1"/>
    <col min="5384" max="5384" width="6.33203125" customWidth="1"/>
    <col min="5633" max="5633" width="8" customWidth="1"/>
    <col min="5634" max="5634" width="11.08203125" customWidth="1"/>
    <col min="5635" max="5635" width="17.6640625" customWidth="1"/>
    <col min="5636" max="5636" width="14.08203125" customWidth="1"/>
    <col min="5637" max="5637" width="3.08203125" customWidth="1"/>
    <col min="5638" max="5638" width="14.08203125" customWidth="1"/>
    <col min="5639" max="5639" width="3.08203125" customWidth="1"/>
    <col min="5640" max="5640" width="6.33203125" customWidth="1"/>
    <col min="5889" max="5889" width="8" customWidth="1"/>
    <col min="5890" max="5890" width="11.08203125" customWidth="1"/>
    <col min="5891" max="5891" width="17.6640625" customWidth="1"/>
    <col min="5892" max="5892" width="14.08203125" customWidth="1"/>
    <col min="5893" max="5893" width="3.08203125" customWidth="1"/>
    <col min="5894" max="5894" width="14.08203125" customWidth="1"/>
    <col min="5895" max="5895" width="3.08203125" customWidth="1"/>
    <col min="5896" max="5896" width="6.33203125" customWidth="1"/>
    <col min="6145" max="6145" width="8" customWidth="1"/>
    <col min="6146" max="6146" width="11.08203125" customWidth="1"/>
    <col min="6147" max="6147" width="17.6640625" customWidth="1"/>
    <col min="6148" max="6148" width="14.08203125" customWidth="1"/>
    <col min="6149" max="6149" width="3.08203125" customWidth="1"/>
    <col min="6150" max="6150" width="14.08203125" customWidth="1"/>
    <col min="6151" max="6151" width="3.08203125" customWidth="1"/>
    <col min="6152" max="6152" width="6.33203125" customWidth="1"/>
    <col min="6401" max="6401" width="8" customWidth="1"/>
    <col min="6402" max="6402" width="11.08203125" customWidth="1"/>
    <col min="6403" max="6403" width="17.6640625" customWidth="1"/>
    <col min="6404" max="6404" width="14.08203125" customWidth="1"/>
    <col min="6405" max="6405" width="3.08203125" customWidth="1"/>
    <col min="6406" max="6406" width="14.08203125" customWidth="1"/>
    <col min="6407" max="6407" width="3.08203125" customWidth="1"/>
    <col min="6408" max="6408" width="6.33203125" customWidth="1"/>
    <col min="6657" max="6657" width="8" customWidth="1"/>
    <col min="6658" max="6658" width="11.08203125" customWidth="1"/>
    <col min="6659" max="6659" width="17.6640625" customWidth="1"/>
    <col min="6660" max="6660" width="14.08203125" customWidth="1"/>
    <col min="6661" max="6661" width="3.08203125" customWidth="1"/>
    <col min="6662" max="6662" width="14.08203125" customWidth="1"/>
    <col min="6663" max="6663" width="3.08203125" customWidth="1"/>
    <col min="6664" max="6664" width="6.33203125" customWidth="1"/>
    <col min="6913" max="6913" width="8" customWidth="1"/>
    <col min="6914" max="6914" width="11.08203125" customWidth="1"/>
    <col min="6915" max="6915" width="17.6640625" customWidth="1"/>
    <col min="6916" max="6916" width="14.08203125" customWidth="1"/>
    <col min="6917" max="6917" width="3.08203125" customWidth="1"/>
    <col min="6918" max="6918" width="14.08203125" customWidth="1"/>
    <col min="6919" max="6919" width="3.08203125" customWidth="1"/>
    <col min="6920" max="6920" width="6.33203125" customWidth="1"/>
    <col min="7169" max="7169" width="8" customWidth="1"/>
    <col min="7170" max="7170" width="11.08203125" customWidth="1"/>
    <col min="7171" max="7171" width="17.6640625" customWidth="1"/>
    <col min="7172" max="7172" width="14.08203125" customWidth="1"/>
    <col min="7173" max="7173" width="3.08203125" customWidth="1"/>
    <col min="7174" max="7174" width="14.08203125" customWidth="1"/>
    <col min="7175" max="7175" width="3.08203125" customWidth="1"/>
    <col min="7176" max="7176" width="6.33203125" customWidth="1"/>
    <col min="7425" max="7425" width="8" customWidth="1"/>
    <col min="7426" max="7426" width="11.08203125" customWidth="1"/>
    <col min="7427" max="7427" width="17.6640625" customWidth="1"/>
    <col min="7428" max="7428" width="14.08203125" customWidth="1"/>
    <col min="7429" max="7429" width="3.08203125" customWidth="1"/>
    <col min="7430" max="7430" width="14.08203125" customWidth="1"/>
    <col min="7431" max="7431" width="3.08203125" customWidth="1"/>
    <col min="7432" max="7432" width="6.33203125" customWidth="1"/>
    <col min="7681" max="7681" width="8" customWidth="1"/>
    <col min="7682" max="7682" width="11.08203125" customWidth="1"/>
    <col min="7683" max="7683" width="17.6640625" customWidth="1"/>
    <col min="7684" max="7684" width="14.08203125" customWidth="1"/>
    <col min="7685" max="7685" width="3.08203125" customWidth="1"/>
    <col min="7686" max="7686" width="14.08203125" customWidth="1"/>
    <col min="7687" max="7687" width="3.08203125" customWidth="1"/>
    <col min="7688" max="7688" width="6.33203125" customWidth="1"/>
    <col min="7937" max="7937" width="8" customWidth="1"/>
    <col min="7938" max="7938" width="11.08203125" customWidth="1"/>
    <col min="7939" max="7939" width="17.6640625" customWidth="1"/>
    <col min="7940" max="7940" width="14.08203125" customWidth="1"/>
    <col min="7941" max="7941" width="3.08203125" customWidth="1"/>
    <col min="7942" max="7942" width="14.08203125" customWidth="1"/>
    <col min="7943" max="7943" width="3.08203125" customWidth="1"/>
    <col min="7944" max="7944" width="6.33203125" customWidth="1"/>
    <col min="8193" max="8193" width="8" customWidth="1"/>
    <col min="8194" max="8194" width="11.08203125" customWidth="1"/>
    <col min="8195" max="8195" width="17.6640625" customWidth="1"/>
    <col min="8196" max="8196" width="14.08203125" customWidth="1"/>
    <col min="8197" max="8197" width="3.08203125" customWidth="1"/>
    <col min="8198" max="8198" width="14.08203125" customWidth="1"/>
    <col min="8199" max="8199" width="3.08203125" customWidth="1"/>
    <col min="8200" max="8200" width="6.33203125" customWidth="1"/>
    <col min="8449" max="8449" width="8" customWidth="1"/>
    <col min="8450" max="8450" width="11.08203125" customWidth="1"/>
    <col min="8451" max="8451" width="17.6640625" customWidth="1"/>
    <col min="8452" max="8452" width="14.08203125" customWidth="1"/>
    <col min="8453" max="8453" width="3.08203125" customWidth="1"/>
    <col min="8454" max="8454" width="14.08203125" customWidth="1"/>
    <col min="8455" max="8455" width="3.08203125" customWidth="1"/>
    <col min="8456" max="8456" width="6.33203125" customWidth="1"/>
    <col min="8705" max="8705" width="8" customWidth="1"/>
    <col min="8706" max="8706" width="11.08203125" customWidth="1"/>
    <col min="8707" max="8707" width="17.6640625" customWidth="1"/>
    <col min="8708" max="8708" width="14.08203125" customWidth="1"/>
    <col min="8709" max="8709" width="3.08203125" customWidth="1"/>
    <col min="8710" max="8710" width="14.08203125" customWidth="1"/>
    <col min="8711" max="8711" width="3.08203125" customWidth="1"/>
    <col min="8712" max="8712" width="6.33203125" customWidth="1"/>
    <col min="8961" max="8961" width="8" customWidth="1"/>
    <col min="8962" max="8962" width="11.08203125" customWidth="1"/>
    <col min="8963" max="8963" width="17.6640625" customWidth="1"/>
    <col min="8964" max="8964" width="14.08203125" customWidth="1"/>
    <col min="8965" max="8965" width="3.08203125" customWidth="1"/>
    <col min="8966" max="8966" width="14.08203125" customWidth="1"/>
    <col min="8967" max="8967" width="3.08203125" customWidth="1"/>
    <col min="8968" max="8968" width="6.33203125" customWidth="1"/>
    <col min="9217" max="9217" width="8" customWidth="1"/>
    <col min="9218" max="9218" width="11.08203125" customWidth="1"/>
    <col min="9219" max="9219" width="17.6640625" customWidth="1"/>
    <col min="9220" max="9220" width="14.08203125" customWidth="1"/>
    <col min="9221" max="9221" width="3.08203125" customWidth="1"/>
    <col min="9222" max="9222" width="14.08203125" customWidth="1"/>
    <col min="9223" max="9223" width="3.08203125" customWidth="1"/>
    <col min="9224" max="9224" width="6.33203125" customWidth="1"/>
    <col min="9473" max="9473" width="8" customWidth="1"/>
    <col min="9474" max="9474" width="11.08203125" customWidth="1"/>
    <col min="9475" max="9475" width="17.6640625" customWidth="1"/>
    <col min="9476" max="9476" width="14.08203125" customWidth="1"/>
    <col min="9477" max="9477" width="3.08203125" customWidth="1"/>
    <col min="9478" max="9478" width="14.08203125" customWidth="1"/>
    <col min="9479" max="9479" width="3.08203125" customWidth="1"/>
    <col min="9480" max="9480" width="6.33203125" customWidth="1"/>
    <col min="9729" max="9729" width="8" customWidth="1"/>
    <col min="9730" max="9730" width="11.08203125" customWidth="1"/>
    <col min="9731" max="9731" width="17.6640625" customWidth="1"/>
    <col min="9732" max="9732" width="14.08203125" customWidth="1"/>
    <col min="9733" max="9733" width="3.08203125" customWidth="1"/>
    <col min="9734" max="9734" width="14.08203125" customWidth="1"/>
    <col min="9735" max="9735" width="3.08203125" customWidth="1"/>
    <col min="9736" max="9736" width="6.33203125" customWidth="1"/>
    <col min="9985" max="9985" width="8" customWidth="1"/>
    <col min="9986" max="9986" width="11.08203125" customWidth="1"/>
    <col min="9987" max="9987" width="17.6640625" customWidth="1"/>
    <col min="9988" max="9988" width="14.08203125" customWidth="1"/>
    <col min="9989" max="9989" width="3.08203125" customWidth="1"/>
    <col min="9990" max="9990" width="14.08203125" customWidth="1"/>
    <col min="9991" max="9991" width="3.08203125" customWidth="1"/>
    <col min="9992" max="9992" width="6.33203125" customWidth="1"/>
    <col min="10241" max="10241" width="8" customWidth="1"/>
    <col min="10242" max="10242" width="11.08203125" customWidth="1"/>
    <col min="10243" max="10243" width="17.6640625" customWidth="1"/>
    <col min="10244" max="10244" width="14.08203125" customWidth="1"/>
    <col min="10245" max="10245" width="3.08203125" customWidth="1"/>
    <col min="10246" max="10246" width="14.08203125" customWidth="1"/>
    <col min="10247" max="10247" width="3.08203125" customWidth="1"/>
    <col min="10248" max="10248" width="6.33203125" customWidth="1"/>
    <col min="10497" max="10497" width="8" customWidth="1"/>
    <col min="10498" max="10498" width="11.08203125" customWidth="1"/>
    <col min="10499" max="10499" width="17.6640625" customWidth="1"/>
    <col min="10500" max="10500" width="14.08203125" customWidth="1"/>
    <col min="10501" max="10501" width="3.08203125" customWidth="1"/>
    <col min="10502" max="10502" width="14.08203125" customWidth="1"/>
    <col min="10503" max="10503" width="3.08203125" customWidth="1"/>
    <col min="10504" max="10504" width="6.33203125" customWidth="1"/>
    <col min="10753" max="10753" width="8" customWidth="1"/>
    <col min="10754" max="10754" width="11.08203125" customWidth="1"/>
    <col min="10755" max="10755" width="17.6640625" customWidth="1"/>
    <col min="10756" max="10756" width="14.08203125" customWidth="1"/>
    <col min="10757" max="10757" width="3.08203125" customWidth="1"/>
    <col min="10758" max="10758" width="14.08203125" customWidth="1"/>
    <col min="10759" max="10759" width="3.08203125" customWidth="1"/>
    <col min="10760" max="10760" width="6.33203125" customWidth="1"/>
    <col min="11009" max="11009" width="8" customWidth="1"/>
    <col min="11010" max="11010" width="11.08203125" customWidth="1"/>
    <col min="11011" max="11011" width="17.6640625" customWidth="1"/>
    <col min="11012" max="11012" width="14.08203125" customWidth="1"/>
    <col min="11013" max="11013" width="3.08203125" customWidth="1"/>
    <col min="11014" max="11014" width="14.08203125" customWidth="1"/>
    <col min="11015" max="11015" width="3.08203125" customWidth="1"/>
    <col min="11016" max="11016" width="6.33203125" customWidth="1"/>
    <col min="11265" max="11265" width="8" customWidth="1"/>
    <col min="11266" max="11266" width="11.08203125" customWidth="1"/>
    <col min="11267" max="11267" width="17.6640625" customWidth="1"/>
    <col min="11268" max="11268" width="14.08203125" customWidth="1"/>
    <col min="11269" max="11269" width="3.08203125" customWidth="1"/>
    <col min="11270" max="11270" width="14.08203125" customWidth="1"/>
    <col min="11271" max="11271" width="3.08203125" customWidth="1"/>
    <col min="11272" max="11272" width="6.33203125" customWidth="1"/>
    <col min="11521" max="11521" width="8" customWidth="1"/>
    <col min="11522" max="11522" width="11.08203125" customWidth="1"/>
    <col min="11523" max="11523" width="17.6640625" customWidth="1"/>
    <col min="11524" max="11524" width="14.08203125" customWidth="1"/>
    <col min="11525" max="11525" width="3.08203125" customWidth="1"/>
    <col min="11526" max="11526" width="14.08203125" customWidth="1"/>
    <col min="11527" max="11527" width="3.08203125" customWidth="1"/>
    <col min="11528" max="11528" width="6.33203125" customWidth="1"/>
    <col min="11777" max="11777" width="8" customWidth="1"/>
    <col min="11778" max="11778" width="11.08203125" customWidth="1"/>
    <col min="11779" max="11779" width="17.6640625" customWidth="1"/>
    <col min="11780" max="11780" width="14.08203125" customWidth="1"/>
    <col min="11781" max="11781" width="3.08203125" customWidth="1"/>
    <col min="11782" max="11782" width="14.08203125" customWidth="1"/>
    <col min="11783" max="11783" width="3.08203125" customWidth="1"/>
    <col min="11784" max="11784" width="6.33203125" customWidth="1"/>
    <col min="12033" max="12033" width="8" customWidth="1"/>
    <col min="12034" max="12034" width="11.08203125" customWidth="1"/>
    <col min="12035" max="12035" width="17.6640625" customWidth="1"/>
    <col min="12036" max="12036" width="14.08203125" customWidth="1"/>
    <col min="12037" max="12037" width="3.08203125" customWidth="1"/>
    <col min="12038" max="12038" width="14.08203125" customWidth="1"/>
    <col min="12039" max="12039" width="3.08203125" customWidth="1"/>
    <col min="12040" max="12040" width="6.33203125" customWidth="1"/>
    <col min="12289" max="12289" width="8" customWidth="1"/>
    <col min="12290" max="12290" width="11.08203125" customWidth="1"/>
    <col min="12291" max="12291" width="17.6640625" customWidth="1"/>
    <col min="12292" max="12292" width="14.08203125" customWidth="1"/>
    <col min="12293" max="12293" width="3.08203125" customWidth="1"/>
    <col min="12294" max="12294" width="14.08203125" customWidth="1"/>
    <col min="12295" max="12295" width="3.08203125" customWidth="1"/>
    <col min="12296" max="12296" width="6.33203125" customWidth="1"/>
    <col min="12545" max="12545" width="8" customWidth="1"/>
    <col min="12546" max="12546" width="11.08203125" customWidth="1"/>
    <col min="12547" max="12547" width="17.6640625" customWidth="1"/>
    <col min="12548" max="12548" width="14.08203125" customWidth="1"/>
    <col min="12549" max="12549" width="3.08203125" customWidth="1"/>
    <col min="12550" max="12550" width="14.08203125" customWidth="1"/>
    <col min="12551" max="12551" width="3.08203125" customWidth="1"/>
    <col min="12552" max="12552" width="6.33203125" customWidth="1"/>
    <col min="12801" max="12801" width="8" customWidth="1"/>
    <col min="12802" max="12802" width="11.08203125" customWidth="1"/>
    <col min="12803" max="12803" width="17.6640625" customWidth="1"/>
    <col min="12804" max="12804" width="14.08203125" customWidth="1"/>
    <col min="12805" max="12805" width="3.08203125" customWidth="1"/>
    <col min="12806" max="12806" width="14.08203125" customWidth="1"/>
    <col min="12807" max="12807" width="3.08203125" customWidth="1"/>
    <col min="12808" max="12808" width="6.33203125" customWidth="1"/>
    <col min="13057" max="13057" width="8" customWidth="1"/>
    <col min="13058" max="13058" width="11.08203125" customWidth="1"/>
    <col min="13059" max="13059" width="17.6640625" customWidth="1"/>
    <col min="13060" max="13060" width="14.08203125" customWidth="1"/>
    <col min="13061" max="13061" width="3.08203125" customWidth="1"/>
    <col min="13062" max="13062" width="14.08203125" customWidth="1"/>
    <col min="13063" max="13063" width="3.08203125" customWidth="1"/>
    <col min="13064" max="13064" width="6.33203125" customWidth="1"/>
    <col min="13313" max="13313" width="8" customWidth="1"/>
    <col min="13314" max="13314" width="11.08203125" customWidth="1"/>
    <col min="13315" max="13315" width="17.6640625" customWidth="1"/>
    <col min="13316" max="13316" width="14.08203125" customWidth="1"/>
    <col min="13317" max="13317" width="3.08203125" customWidth="1"/>
    <col min="13318" max="13318" width="14.08203125" customWidth="1"/>
    <col min="13319" max="13319" width="3.08203125" customWidth="1"/>
    <col min="13320" max="13320" width="6.33203125" customWidth="1"/>
    <col min="13569" max="13569" width="8" customWidth="1"/>
    <col min="13570" max="13570" width="11.08203125" customWidth="1"/>
    <col min="13571" max="13571" width="17.6640625" customWidth="1"/>
    <col min="13572" max="13572" width="14.08203125" customWidth="1"/>
    <col min="13573" max="13573" width="3.08203125" customWidth="1"/>
    <col min="13574" max="13574" width="14.08203125" customWidth="1"/>
    <col min="13575" max="13575" width="3.08203125" customWidth="1"/>
    <col min="13576" max="13576" width="6.33203125" customWidth="1"/>
    <col min="13825" max="13825" width="8" customWidth="1"/>
    <col min="13826" max="13826" width="11.08203125" customWidth="1"/>
    <col min="13827" max="13827" width="17.6640625" customWidth="1"/>
    <col min="13828" max="13828" width="14.08203125" customWidth="1"/>
    <col min="13829" max="13829" width="3.08203125" customWidth="1"/>
    <col min="13830" max="13830" width="14.08203125" customWidth="1"/>
    <col min="13831" max="13831" width="3.08203125" customWidth="1"/>
    <col min="13832" max="13832" width="6.33203125" customWidth="1"/>
    <col min="14081" max="14081" width="8" customWidth="1"/>
    <col min="14082" max="14082" width="11.08203125" customWidth="1"/>
    <col min="14083" max="14083" width="17.6640625" customWidth="1"/>
    <col min="14084" max="14084" width="14.08203125" customWidth="1"/>
    <col min="14085" max="14085" width="3.08203125" customWidth="1"/>
    <col min="14086" max="14086" width="14.08203125" customWidth="1"/>
    <col min="14087" max="14087" width="3.08203125" customWidth="1"/>
    <col min="14088" max="14088" width="6.33203125" customWidth="1"/>
    <col min="14337" max="14337" width="8" customWidth="1"/>
    <col min="14338" max="14338" width="11.08203125" customWidth="1"/>
    <col min="14339" max="14339" width="17.6640625" customWidth="1"/>
    <col min="14340" max="14340" width="14.08203125" customWidth="1"/>
    <col min="14341" max="14341" width="3.08203125" customWidth="1"/>
    <col min="14342" max="14342" width="14.08203125" customWidth="1"/>
    <col min="14343" max="14343" width="3.08203125" customWidth="1"/>
    <col min="14344" max="14344" width="6.33203125" customWidth="1"/>
    <col min="14593" max="14593" width="8" customWidth="1"/>
    <col min="14594" max="14594" width="11.08203125" customWidth="1"/>
    <col min="14595" max="14595" width="17.6640625" customWidth="1"/>
    <col min="14596" max="14596" width="14.08203125" customWidth="1"/>
    <col min="14597" max="14597" width="3.08203125" customWidth="1"/>
    <col min="14598" max="14598" width="14.08203125" customWidth="1"/>
    <col min="14599" max="14599" width="3.08203125" customWidth="1"/>
    <col min="14600" max="14600" width="6.33203125" customWidth="1"/>
    <col min="14849" max="14849" width="8" customWidth="1"/>
    <col min="14850" max="14850" width="11.08203125" customWidth="1"/>
    <col min="14851" max="14851" width="17.6640625" customWidth="1"/>
    <col min="14852" max="14852" width="14.08203125" customWidth="1"/>
    <col min="14853" max="14853" width="3.08203125" customWidth="1"/>
    <col min="14854" max="14854" width="14.08203125" customWidth="1"/>
    <col min="14855" max="14855" width="3.08203125" customWidth="1"/>
    <col min="14856" max="14856" width="6.33203125" customWidth="1"/>
    <col min="15105" max="15105" width="8" customWidth="1"/>
    <col min="15106" max="15106" width="11.08203125" customWidth="1"/>
    <col min="15107" max="15107" width="17.6640625" customWidth="1"/>
    <col min="15108" max="15108" width="14.08203125" customWidth="1"/>
    <col min="15109" max="15109" width="3.08203125" customWidth="1"/>
    <col min="15110" max="15110" width="14.08203125" customWidth="1"/>
    <col min="15111" max="15111" width="3.08203125" customWidth="1"/>
    <col min="15112" max="15112" width="6.33203125" customWidth="1"/>
    <col min="15361" max="15361" width="8" customWidth="1"/>
    <col min="15362" max="15362" width="11.08203125" customWidth="1"/>
    <col min="15363" max="15363" width="17.6640625" customWidth="1"/>
    <col min="15364" max="15364" width="14.08203125" customWidth="1"/>
    <col min="15365" max="15365" width="3.08203125" customWidth="1"/>
    <col min="15366" max="15366" width="14.08203125" customWidth="1"/>
    <col min="15367" max="15367" width="3.08203125" customWidth="1"/>
    <col min="15368" max="15368" width="6.33203125" customWidth="1"/>
    <col min="15617" max="15617" width="8" customWidth="1"/>
    <col min="15618" max="15618" width="11.08203125" customWidth="1"/>
    <col min="15619" max="15619" width="17.6640625" customWidth="1"/>
    <col min="15620" max="15620" width="14.08203125" customWidth="1"/>
    <col min="15621" max="15621" width="3.08203125" customWidth="1"/>
    <col min="15622" max="15622" width="14.08203125" customWidth="1"/>
    <col min="15623" max="15623" width="3.08203125" customWidth="1"/>
    <col min="15624" max="15624" width="6.33203125" customWidth="1"/>
    <col min="15873" max="15873" width="8" customWidth="1"/>
    <col min="15874" max="15874" width="11.08203125" customWidth="1"/>
    <col min="15875" max="15875" width="17.6640625" customWidth="1"/>
    <col min="15876" max="15876" width="14.08203125" customWidth="1"/>
    <col min="15877" max="15877" width="3.08203125" customWidth="1"/>
    <col min="15878" max="15878" width="14.08203125" customWidth="1"/>
    <col min="15879" max="15879" width="3.08203125" customWidth="1"/>
    <col min="15880" max="15880" width="6.33203125" customWidth="1"/>
    <col min="16129" max="16129" width="8" customWidth="1"/>
    <col min="16130" max="16130" width="11.08203125" customWidth="1"/>
    <col min="16131" max="16131" width="17.6640625" customWidth="1"/>
    <col min="16132" max="16132" width="14.08203125" customWidth="1"/>
    <col min="16133" max="16133" width="3.08203125" customWidth="1"/>
    <col min="16134" max="16134" width="14.08203125" customWidth="1"/>
    <col min="16135" max="16135" width="3.08203125" customWidth="1"/>
    <col min="16136" max="16136" width="6.33203125" customWidth="1"/>
  </cols>
  <sheetData>
    <row r="1" spans="1:8" x14ac:dyDescent="0.55000000000000004">
      <c r="A1" s="41" t="s">
        <v>102</v>
      </c>
      <c r="F1" s="303" t="s">
        <v>103</v>
      </c>
      <c r="G1" s="303"/>
    </row>
    <row r="2" spans="1:8" x14ac:dyDescent="0.55000000000000004">
      <c r="F2" s="303" t="s">
        <v>104</v>
      </c>
      <c r="G2" s="303"/>
    </row>
    <row r="3" spans="1:8" ht="13.5" customHeight="1" x14ac:dyDescent="0.55000000000000004"/>
    <row r="4" spans="1:8" ht="20.25" customHeight="1" x14ac:dyDescent="0.55000000000000004">
      <c r="A4" s="41"/>
    </row>
    <row r="5" spans="1:8" ht="25.5" customHeight="1" x14ac:dyDescent="0.55000000000000004">
      <c r="B5" s="23" t="s">
        <v>77</v>
      </c>
      <c r="C5" s="304" t="s">
        <v>105</v>
      </c>
      <c r="D5" s="304"/>
      <c r="E5" s="304"/>
      <c r="F5" s="61"/>
    </row>
    <row r="6" spans="1:8" ht="25.5" customHeight="1" x14ac:dyDescent="0.55000000000000004">
      <c r="B6" s="61"/>
      <c r="C6" s="61"/>
      <c r="D6" s="61"/>
      <c r="E6" s="61"/>
      <c r="F6" s="61"/>
      <c r="G6" s="3"/>
    </row>
    <row r="7" spans="1:8" ht="25.5" customHeight="1" x14ac:dyDescent="0.55000000000000004">
      <c r="B7" s="61"/>
      <c r="C7" s="61"/>
      <c r="D7" s="61"/>
      <c r="E7" s="61"/>
      <c r="F7" s="61"/>
      <c r="G7" s="3"/>
    </row>
    <row r="8" spans="1:8" ht="12.75" customHeight="1" x14ac:dyDescent="0.55000000000000004"/>
    <row r="9" spans="1:8" ht="14.25" customHeight="1" x14ac:dyDescent="0.55000000000000004">
      <c r="A9" s="305" t="s">
        <v>106</v>
      </c>
      <c r="B9" s="305"/>
      <c r="C9" s="305"/>
    </row>
    <row r="10" spans="1:8" ht="14.25" customHeight="1" x14ac:dyDescent="0.55000000000000004">
      <c r="A10" s="62" t="s">
        <v>177</v>
      </c>
      <c r="B10" s="62"/>
      <c r="C10" s="62"/>
    </row>
    <row r="11" spans="1:8" ht="14.25" customHeight="1" x14ac:dyDescent="0.55000000000000004">
      <c r="A11" s="62"/>
      <c r="B11" s="62"/>
      <c r="C11" s="62"/>
    </row>
    <row r="12" spans="1:8" ht="14.25" customHeight="1" x14ac:dyDescent="0.55000000000000004">
      <c r="A12" s="62"/>
      <c r="B12" s="62"/>
      <c r="C12" s="62"/>
    </row>
    <row r="13" spans="1:8" ht="10.5" customHeight="1" x14ac:dyDescent="0.55000000000000004"/>
    <row r="14" spans="1:8" ht="18" customHeight="1" x14ac:dyDescent="0.55000000000000004">
      <c r="A14" s="4" t="s">
        <v>107</v>
      </c>
    </row>
    <row r="15" spans="1:8" ht="8.25" customHeight="1" x14ac:dyDescent="0.55000000000000004"/>
    <row r="16" spans="1:8" ht="16.5" customHeight="1" x14ac:dyDescent="0.55000000000000004">
      <c r="A16" s="63"/>
      <c r="B16" s="112" t="s">
        <v>108</v>
      </c>
      <c r="C16" s="113"/>
      <c r="D16" s="114" t="s">
        <v>109</v>
      </c>
      <c r="E16" s="113"/>
      <c r="F16" s="112" t="s">
        <v>110</v>
      </c>
      <c r="G16" s="113"/>
      <c r="H16" s="3"/>
    </row>
    <row r="17" spans="1:10" ht="19.5" customHeight="1" x14ac:dyDescent="0.55000000000000004">
      <c r="A17" s="63"/>
      <c r="B17" s="299" t="s">
        <v>111</v>
      </c>
      <c r="C17" s="300"/>
      <c r="D17" s="64">
        <v>2000</v>
      </c>
      <c r="E17" s="65" t="s">
        <v>112</v>
      </c>
      <c r="F17" s="301">
        <v>5000</v>
      </c>
      <c r="G17" s="291" t="s">
        <v>112</v>
      </c>
      <c r="H17" s="293" t="s">
        <v>113</v>
      </c>
    </row>
    <row r="18" spans="1:10" ht="19.5" customHeight="1" x14ac:dyDescent="0.55000000000000004">
      <c r="A18" s="66"/>
      <c r="B18" s="299" t="s">
        <v>114</v>
      </c>
      <c r="C18" s="300"/>
      <c r="D18" s="64">
        <v>3000</v>
      </c>
      <c r="E18" s="67" t="s">
        <v>112</v>
      </c>
      <c r="F18" s="302"/>
      <c r="G18" s="292"/>
      <c r="H18" s="293"/>
    </row>
    <row r="19" spans="1:10" ht="8.25" customHeight="1" x14ac:dyDescent="0.55000000000000004">
      <c r="E19" s="68"/>
      <c r="F19" s="68"/>
      <c r="G19" s="69"/>
      <c r="H19" s="70"/>
    </row>
    <row r="20" spans="1:10" ht="19.5" customHeight="1" x14ac:dyDescent="0.55000000000000004">
      <c r="A20" s="4" t="s">
        <v>115</v>
      </c>
      <c r="J20" s="2"/>
    </row>
    <row r="21" spans="1:10" ht="8.25" customHeight="1" x14ac:dyDescent="0.55000000000000004">
      <c r="A21" s="4"/>
      <c r="J21" s="2"/>
    </row>
    <row r="22" spans="1:10" ht="19.5" customHeight="1" x14ac:dyDescent="0.55000000000000004">
      <c r="A22" s="4"/>
      <c r="B22" s="112" t="s">
        <v>116</v>
      </c>
      <c r="C22" s="114"/>
      <c r="D22" s="114"/>
      <c r="E22" s="113"/>
      <c r="F22" s="112" t="s">
        <v>117</v>
      </c>
      <c r="G22" s="113"/>
      <c r="J22" s="2"/>
    </row>
    <row r="23" spans="1:10" ht="63" customHeight="1" x14ac:dyDescent="0.55000000000000004">
      <c r="A23" s="4"/>
      <c r="B23" s="287" t="s">
        <v>118</v>
      </c>
      <c r="C23" s="222"/>
      <c r="D23" s="222"/>
      <c r="E23" s="288"/>
      <c r="F23" s="289">
        <v>1400</v>
      </c>
      <c r="G23" s="291" t="s">
        <v>112</v>
      </c>
      <c r="H23" s="293" t="s">
        <v>119</v>
      </c>
      <c r="J23" s="2"/>
    </row>
    <row r="24" spans="1:10" ht="63" customHeight="1" x14ac:dyDescent="0.55000000000000004">
      <c r="A24" s="4"/>
      <c r="B24" s="287" t="s">
        <v>120</v>
      </c>
      <c r="C24" s="222"/>
      <c r="D24" s="222"/>
      <c r="E24" s="288"/>
      <c r="F24" s="290"/>
      <c r="G24" s="292"/>
      <c r="H24" s="293"/>
      <c r="J24" s="2"/>
    </row>
    <row r="25" spans="1:10" ht="19.5" customHeight="1" thickBot="1" x14ac:dyDescent="0.6">
      <c r="A25" s="4"/>
      <c r="H25" s="69"/>
      <c r="J25" s="2"/>
    </row>
    <row r="26" spans="1:10" ht="27.75" customHeight="1" thickBot="1" x14ac:dyDescent="0.6">
      <c r="A26" s="71" t="s">
        <v>49</v>
      </c>
      <c r="B26" s="294" t="s">
        <v>121</v>
      </c>
      <c r="C26" s="295"/>
      <c r="D26" s="296"/>
      <c r="E26" s="297">
        <f>F17+F23</f>
        <v>6400</v>
      </c>
      <c r="F26" s="298"/>
      <c r="G26" s="72" t="s">
        <v>112</v>
      </c>
      <c r="H26" s="69"/>
      <c r="J26" s="2"/>
    </row>
    <row r="27" spans="1:10" ht="27.75" customHeight="1" x14ac:dyDescent="0.55000000000000004">
      <c r="A27" s="5"/>
      <c r="B27" s="4"/>
      <c r="C27" s="73"/>
      <c r="D27" s="73"/>
      <c r="E27" s="73"/>
      <c r="F27" s="73"/>
      <c r="G27" s="73"/>
      <c r="H27" s="69"/>
      <c r="J27" s="2"/>
    </row>
    <row r="28" spans="1:10" x14ac:dyDescent="0.55000000000000004">
      <c r="A28" t="s">
        <v>122</v>
      </c>
    </row>
    <row r="29" spans="1:10" ht="16.5" customHeight="1" x14ac:dyDescent="0.55000000000000004">
      <c r="A29" t="s">
        <v>123</v>
      </c>
    </row>
    <row r="30" spans="1:10" ht="13.5" customHeight="1" x14ac:dyDescent="0.55000000000000004">
      <c r="A30" t="s">
        <v>124</v>
      </c>
    </row>
    <row r="31" spans="1:10" ht="13.5" customHeight="1" x14ac:dyDescent="0.55000000000000004"/>
    <row r="32" spans="1:10" ht="13.5" customHeight="1" x14ac:dyDescent="0.55000000000000004"/>
    <row r="33" spans="1:8" ht="14.25" customHeight="1" x14ac:dyDescent="0.55000000000000004"/>
    <row r="34" spans="1:8" ht="19.5" customHeight="1" x14ac:dyDescent="0.55000000000000004">
      <c r="A34" s="285" t="s">
        <v>125</v>
      </c>
      <c r="B34" s="286"/>
      <c r="C34" s="286"/>
      <c r="D34" s="74" t="s">
        <v>126</v>
      </c>
      <c r="E34" s="74"/>
      <c r="F34" s="74"/>
      <c r="G34" s="74"/>
      <c r="H34" s="74"/>
    </row>
    <row r="35" spans="1:8" ht="12" customHeight="1" x14ac:dyDescent="0.55000000000000004"/>
    <row r="36" spans="1:8" ht="14.25" customHeight="1" x14ac:dyDescent="0.55000000000000004">
      <c r="A36" s="286"/>
      <c r="B36" s="286"/>
      <c r="C36" s="286"/>
      <c r="D36" s="74" t="s">
        <v>127</v>
      </c>
      <c r="E36" s="73"/>
      <c r="F36" s="73"/>
      <c r="G36" s="73"/>
      <c r="H36" s="73"/>
    </row>
  </sheetData>
  <mergeCells count="23">
    <mergeCell ref="F1:G1"/>
    <mergeCell ref="F2:G2"/>
    <mergeCell ref="C5:E5"/>
    <mergeCell ref="A9:C9"/>
    <mergeCell ref="B16:C16"/>
    <mergeCell ref="D16:E16"/>
    <mergeCell ref="F16:G16"/>
    <mergeCell ref="H23:H24"/>
    <mergeCell ref="B24:E24"/>
    <mergeCell ref="B26:D26"/>
    <mergeCell ref="E26:F26"/>
    <mergeCell ref="B17:C17"/>
    <mergeCell ref="F17:F18"/>
    <mergeCell ref="G17:G18"/>
    <mergeCell ref="H17:H18"/>
    <mergeCell ref="B18:C18"/>
    <mergeCell ref="B22:E22"/>
    <mergeCell ref="F22:G22"/>
    <mergeCell ref="A34:C34"/>
    <mergeCell ref="A36:C36"/>
    <mergeCell ref="B23:E23"/>
    <mergeCell ref="F23:F24"/>
    <mergeCell ref="G23:G24"/>
  </mergeCells>
  <phoneticPr fontId="2"/>
  <printOptions horizontalCentered="1"/>
  <pageMargins left="0.9055118110236221" right="0.31496062992125984" top="0.74803149606299213" bottom="0.74803149606299213"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9C967-88A2-4915-9216-D9FABD86E9A9}">
  <sheetPr>
    <tabColor theme="4" tint="0.59999389629810485"/>
  </sheetPr>
  <dimension ref="A1:I34"/>
  <sheetViews>
    <sheetView topLeftCell="A7" zoomScale="78" zoomScaleNormal="78" workbookViewId="0">
      <selection activeCell="H17" sqref="H17"/>
    </sheetView>
  </sheetViews>
  <sheetFormatPr defaultRowHeight="18" x14ac:dyDescent="0.55000000000000004"/>
  <cols>
    <col min="1" max="1" width="12.4140625" customWidth="1"/>
    <col min="2" max="2" width="11.08203125" customWidth="1"/>
    <col min="4" max="4" width="11.4140625" customWidth="1"/>
    <col min="5" max="5" width="3.33203125" customWidth="1"/>
    <col min="6" max="6" width="10.9140625" customWidth="1"/>
    <col min="7" max="7" width="3.33203125" customWidth="1"/>
    <col min="8" max="8" width="16.1640625" customWidth="1"/>
    <col min="9" max="9" width="3.33203125" customWidth="1"/>
    <col min="10" max="10" width="4.25" customWidth="1"/>
    <col min="257" max="257" width="12.4140625" customWidth="1"/>
    <col min="258" max="258" width="11.08203125" customWidth="1"/>
    <col min="260" max="260" width="11.4140625" customWidth="1"/>
    <col min="261" max="261" width="3.33203125" customWidth="1"/>
    <col min="262" max="262" width="10.9140625" customWidth="1"/>
    <col min="263" max="263" width="3.33203125" customWidth="1"/>
    <col min="264" max="264" width="16.1640625" customWidth="1"/>
    <col min="265" max="265" width="3.33203125" customWidth="1"/>
    <col min="513" max="513" width="12.4140625" customWidth="1"/>
    <col min="514" max="514" width="11.08203125" customWidth="1"/>
    <col min="516" max="516" width="11.4140625" customWidth="1"/>
    <col min="517" max="517" width="3.33203125" customWidth="1"/>
    <col min="518" max="518" width="10.9140625" customWidth="1"/>
    <col min="519" max="519" width="3.33203125" customWidth="1"/>
    <col min="520" max="520" width="16.1640625" customWidth="1"/>
    <col min="521" max="521" width="3.33203125" customWidth="1"/>
    <col min="769" max="769" width="12.4140625" customWidth="1"/>
    <col min="770" max="770" width="11.08203125" customWidth="1"/>
    <col min="772" max="772" width="11.4140625" customWidth="1"/>
    <col min="773" max="773" width="3.33203125" customWidth="1"/>
    <col min="774" max="774" width="10.9140625" customWidth="1"/>
    <col min="775" max="775" width="3.33203125" customWidth="1"/>
    <col min="776" max="776" width="16.1640625" customWidth="1"/>
    <col min="777" max="777" width="3.33203125" customWidth="1"/>
    <col min="1025" max="1025" width="12.4140625" customWidth="1"/>
    <col min="1026" max="1026" width="11.08203125" customWidth="1"/>
    <col min="1028" max="1028" width="11.4140625" customWidth="1"/>
    <col min="1029" max="1029" width="3.33203125" customWidth="1"/>
    <col min="1030" max="1030" width="10.9140625" customWidth="1"/>
    <col min="1031" max="1031" width="3.33203125" customWidth="1"/>
    <col min="1032" max="1032" width="16.1640625" customWidth="1"/>
    <col min="1033" max="1033" width="3.33203125" customWidth="1"/>
    <col min="1281" max="1281" width="12.4140625" customWidth="1"/>
    <col min="1282" max="1282" width="11.08203125" customWidth="1"/>
    <col min="1284" max="1284" width="11.4140625" customWidth="1"/>
    <col min="1285" max="1285" width="3.33203125" customWidth="1"/>
    <col min="1286" max="1286" width="10.9140625" customWidth="1"/>
    <col min="1287" max="1287" width="3.33203125" customWidth="1"/>
    <col min="1288" max="1288" width="16.1640625" customWidth="1"/>
    <col min="1289" max="1289" width="3.33203125" customWidth="1"/>
    <col min="1537" max="1537" width="12.4140625" customWidth="1"/>
    <col min="1538" max="1538" width="11.08203125" customWidth="1"/>
    <col min="1540" max="1540" width="11.4140625" customWidth="1"/>
    <col min="1541" max="1541" width="3.33203125" customWidth="1"/>
    <col min="1542" max="1542" width="10.9140625" customWidth="1"/>
    <col min="1543" max="1543" width="3.33203125" customWidth="1"/>
    <col min="1544" max="1544" width="16.1640625" customWidth="1"/>
    <col min="1545" max="1545" width="3.33203125" customWidth="1"/>
    <col min="1793" max="1793" width="12.4140625" customWidth="1"/>
    <col min="1794" max="1794" width="11.08203125" customWidth="1"/>
    <col min="1796" max="1796" width="11.4140625" customWidth="1"/>
    <col min="1797" max="1797" width="3.33203125" customWidth="1"/>
    <col min="1798" max="1798" width="10.9140625" customWidth="1"/>
    <col min="1799" max="1799" width="3.33203125" customWidth="1"/>
    <col min="1800" max="1800" width="16.1640625" customWidth="1"/>
    <col min="1801" max="1801" width="3.33203125" customWidth="1"/>
    <col min="2049" max="2049" width="12.4140625" customWidth="1"/>
    <col min="2050" max="2050" width="11.08203125" customWidth="1"/>
    <col min="2052" max="2052" width="11.4140625" customWidth="1"/>
    <col min="2053" max="2053" width="3.33203125" customWidth="1"/>
    <col min="2054" max="2054" width="10.9140625" customWidth="1"/>
    <col min="2055" max="2055" width="3.33203125" customWidth="1"/>
    <col min="2056" max="2056" width="16.1640625" customWidth="1"/>
    <col min="2057" max="2057" width="3.33203125" customWidth="1"/>
    <col min="2305" max="2305" width="12.4140625" customWidth="1"/>
    <col min="2306" max="2306" width="11.08203125" customWidth="1"/>
    <col min="2308" max="2308" width="11.4140625" customWidth="1"/>
    <col min="2309" max="2309" width="3.33203125" customWidth="1"/>
    <col min="2310" max="2310" width="10.9140625" customWidth="1"/>
    <col min="2311" max="2311" width="3.33203125" customWidth="1"/>
    <col min="2312" max="2312" width="16.1640625" customWidth="1"/>
    <col min="2313" max="2313" width="3.33203125" customWidth="1"/>
    <col min="2561" max="2561" width="12.4140625" customWidth="1"/>
    <col min="2562" max="2562" width="11.08203125" customWidth="1"/>
    <col min="2564" max="2564" width="11.4140625" customWidth="1"/>
    <col min="2565" max="2565" width="3.33203125" customWidth="1"/>
    <col min="2566" max="2566" width="10.9140625" customWidth="1"/>
    <col min="2567" max="2567" width="3.33203125" customWidth="1"/>
    <col min="2568" max="2568" width="16.1640625" customWidth="1"/>
    <col min="2569" max="2569" width="3.33203125" customWidth="1"/>
    <col min="2817" max="2817" width="12.4140625" customWidth="1"/>
    <col min="2818" max="2818" width="11.08203125" customWidth="1"/>
    <col min="2820" max="2820" width="11.4140625" customWidth="1"/>
    <col min="2821" max="2821" width="3.33203125" customWidth="1"/>
    <col min="2822" max="2822" width="10.9140625" customWidth="1"/>
    <col min="2823" max="2823" width="3.33203125" customWidth="1"/>
    <col min="2824" max="2824" width="16.1640625" customWidth="1"/>
    <col min="2825" max="2825" width="3.33203125" customWidth="1"/>
    <col min="3073" max="3073" width="12.4140625" customWidth="1"/>
    <col min="3074" max="3074" width="11.08203125" customWidth="1"/>
    <col min="3076" max="3076" width="11.4140625" customWidth="1"/>
    <col min="3077" max="3077" width="3.33203125" customWidth="1"/>
    <col min="3078" max="3078" width="10.9140625" customWidth="1"/>
    <col min="3079" max="3079" width="3.33203125" customWidth="1"/>
    <col min="3080" max="3080" width="16.1640625" customWidth="1"/>
    <col min="3081" max="3081" width="3.33203125" customWidth="1"/>
    <col min="3329" max="3329" width="12.4140625" customWidth="1"/>
    <col min="3330" max="3330" width="11.08203125" customWidth="1"/>
    <col min="3332" max="3332" width="11.4140625" customWidth="1"/>
    <col min="3333" max="3333" width="3.33203125" customWidth="1"/>
    <col min="3334" max="3334" width="10.9140625" customWidth="1"/>
    <col min="3335" max="3335" width="3.33203125" customWidth="1"/>
    <col min="3336" max="3336" width="16.1640625" customWidth="1"/>
    <col min="3337" max="3337" width="3.33203125" customWidth="1"/>
    <col min="3585" max="3585" width="12.4140625" customWidth="1"/>
    <col min="3586" max="3586" width="11.08203125" customWidth="1"/>
    <col min="3588" max="3588" width="11.4140625" customWidth="1"/>
    <col min="3589" max="3589" width="3.33203125" customWidth="1"/>
    <col min="3590" max="3590" width="10.9140625" customWidth="1"/>
    <col min="3591" max="3591" width="3.33203125" customWidth="1"/>
    <col min="3592" max="3592" width="16.1640625" customWidth="1"/>
    <col min="3593" max="3593" width="3.33203125" customWidth="1"/>
    <col min="3841" max="3841" width="12.4140625" customWidth="1"/>
    <col min="3842" max="3842" width="11.08203125" customWidth="1"/>
    <col min="3844" max="3844" width="11.4140625" customWidth="1"/>
    <col min="3845" max="3845" width="3.33203125" customWidth="1"/>
    <col min="3846" max="3846" width="10.9140625" customWidth="1"/>
    <col min="3847" max="3847" width="3.33203125" customWidth="1"/>
    <col min="3848" max="3848" width="16.1640625" customWidth="1"/>
    <col min="3849" max="3849" width="3.33203125" customWidth="1"/>
    <col min="4097" max="4097" width="12.4140625" customWidth="1"/>
    <col min="4098" max="4098" width="11.08203125" customWidth="1"/>
    <col min="4100" max="4100" width="11.4140625" customWidth="1"/>
    <col min="4101" max="4101" width="3.33203125" customWidth="1"/>
    <col min="4102" max="4102" width="10.9140625" customWidth="1"/>
    <col min="4103" max="4103" width="3.33203125" customWidth="1"/>
    <col min="4104" max="4104" width="16.1640625" customWidth="1"/>
    <col min="4105" max="4105" width="3.33203125" customWidth="1"/>
    <col min="4353" max="4353" width="12.4140625" customWidth="1"/>
    <col min="4354" max="4354" width="11.08203125" customWidth="1"/>
    <col min="4356" max="4356" width="11.4140625" customWidth="1"/>
    <col min="4357" max="4357" width="3.33203125" customWidth="1"/>
    <col min="4358" max="4358" width="10.9140625" customWidth="1"/>
    <col min="4359" max="4359" width="3.33203125" customWidth="1"/>
    <col min="4360" max="4360" width="16.1640625" customWidth="1"/>
    <col min="4361" max="4361" width="3.33203125" customWidth="1"/>
    <col min="4609" max="4609" width="12.4140625" customWidth="1"/>
    <col min="4610" max="4610" width="11.08203125" customWidth="1"/>
    <col min="4612" max="4612" width="11.4140625" customWidth="1"/>
    <col min="4613" max="4613" width="3.33203125" customWidth="1"/>
    <col min="4614" max="4614" width="10.9140625" customWidth="1"/>
    <col min="4615" max="4615" width="3.33203125" customWidth="1"/>
    <col min="4616" max="4616" width="16.1640625" customWidth="1"/>
    <col min="4617" max="4617" width="3.33203125" customWidth="1"/>
    <col min="4865" max="4865" width="12.4140625" customWidth="1"/>
    <col min="4866" max="4866" width="11.08203125" customWidth="1"/>
    <col min="4868" max="4868" width="11.4140625" customWidth="1"/>
    <col min="4869" max="4869" width="3.33203125" customWidth="1"/>
    <col min="4870" max="4870" width="10.9140625" customWidth="1"/>
    <col min="4871" max="4871" width="3.33203125" customWidth="1"/>
    <col min="4872" max="4872" width="16.1640625" customWidth="1"/>
    <col min="4873" max="4873" width="3.33203125" customWidth="1"/>
    <col min="5121" max="5121" width="12.4140625" customWidth="1"/>
    <col min="5122" max="5122" width="11.08203125" customWidth="1"/>
    <col min="5124" max="5124" width="11.4140625" customWidth="1"/>
    <col min="5125" max="5125" width="3.33203125" customWidth="1"/>
    <col min="5126" max="5126" width="10.9140625" customWidth="1"/>
    <col min="5127" max="5127" width="3.33203125" customWidth="1"/>
    <col min="5128" max="5128" width="16.1640625" customWidth="1"/>
    <col min="5129" max="5129" width="3.33203125" customWidth="1"/>
    <col min="5377" max="5377" width="12.4140625" customWidth="1"/>
    <col min="5378" max="5378" width="11.08203125" customWidth="1"/>
    <col min="5380" max="5380" width="11.4140625" customWidth="1"/>
    <col min="5381" max="5381" width="3.33203125" customWidth="1"/>
    <col min="5382" max="5382" width="10.9140625" customWidth="1"/>
    <col min="5383" max="5383" width="3.33203125" customWidth="1"/>
    <col min="5384" max="5384" width="16.1640625" customWidth="1"/>
    <col min="5385" max="5385" width="3.33203125" customWidth="1"/>
    <col min="5633" max="5633" width="12.4140625" customWidth="1"/>
    <col min="5634" max="5634" width="11.08203125" customWidth="1"/>
    <col min="5636" max="5636" width="11.4140625" customWidth="1"/>
    <col min="5637" max="5637" width="3.33203125" customWidth="1"/>
    <col min="5638" max="5638" width="10.9140625" customWidth="1"/>
    <col min="5639" max="5639" width="3.33203125" customWidth="1"/>
    <col min="5640" max="5640" width="16.1640625" customWidth="1"/>
    <col min="5641" max="5641" width="3.33203125" customWidth="1"/>
    <col min="5889" max="5889" width="12.4140625" customWidth="1"/>
    <col min="5890" max="5890" width="11.08203125" customWidth="1"/>
    <col min="5892" max="5892" width="11.4140625" customWidth="1"/>
    <col min="5893" max="5893" width="3.33203125" customWidth="1"/>
    <col min="5894" max="5894" width="10.9140625" customWidth="1"/>
    <col min="5895" max="5895" width="3.33203125" customWidth="1"/>
    <col min="5896" max="5896" width="16.1640625" customWidth="1"/>
    <col min="5897" max="5897" width="3.33203125" customWidth="1"/>
    <col min="6145" max="6145" width="12.4140625" customWidth="1"/>
    <col min="6146" max="6146" width="11.08203125" customWidth="1"/>
    <col min="6148" max="6148" width="11.4140625" customWidth="1"/>
    <col min="6149" max="6149" width="3.33203125" customWidth="1"/>
    <col min="6150" max="6150" width="10.9140625" customWidth="1"/>
    <col min="6151" max="6151" width="3.33203125" customWidth="1"/>
    <col min="6152" max="6152" width="16.1640625" customWidth="1"/>
    <col min="6153" max="6153" width="3.33203125" customWidth="1"/>
    <col min="6401" max="6401" width="12.4140625" customWidth="1"/>
    <col min="6402" max="6402" width="11.08203125" customWidth="1"/>
    <col min="6404" max="6404" width="11.4140625" customWidth="1"/>
    <col min="6405" max="6405" width="3.33203125" customWidth="1"/>
    <col min="6406" max="6406" width="10.9140625" customWidth="1"/>
    <col min="6407" max="6407" width="3.33203125" customWidth="1"/>
    <col min="6408" max="6408" width="16.1640625" customWidth="1"/>
    <col min="6409" max="6409" width="3.33203125" customWidth="1"/>
    <col min="6657" max="6657" width="12.4140625" customWidth="1"/>
    <col min="6658" max="6658" width="11.08203125" customWidth="1"/>
    <col min="6660" max="6660" width="11.4140625" customWidth="1"/>
    <col min="6661" max="6661" width="3.33203125" customWidth="1"/>
    <col min="6662" max="6662" width="10.9140625" customWidth="1"/>
    <col min="6663" max="6663" width="3.33203125" customWidth="1"/>
    <col min="6664" max="6664" width="16.1640625" customWidth="1"/>
    <col min="6665" max="6665" width="3.33203125" customWidth="1"/>
    <col min="6913" max="6913" width="12.4140625" customWidth="1"/>
    <col min="6914" max="6914" width="11.08203125" customWidth="1"/>
    <col min="6916" max="6916" width="11.4140625" customWidth="1"/>
    <col min="6917" max="6917" width="3.33203125" customWidth="1"/>
    <col min="6918" max="6918" width="10.9140625" customWidth="1"/>
    <col min="6919" max="6919" width="3.33203125" customWidth="1"/>
    <col min="6920" max="6920" width="16.1640625" customWidth="1"/>
    <col min="6921" max="6921" width="3.33203125" customWidth="1"/>
    <col min="7169" max="7169" width="12.4140625" customWidth="1"/>
    <col min="7170" max="7170" width="11.08203125" customWidth="1"/>
    <col min="7172" max="7172" width="11.4140625" customWidth="1"/>
    <col min="7173" max="7173" width="3.33203125" customWidth="1"/>
    <col min="7174" max="7174" width="10.9140625" customWidth="1"/>
    <col min="7175" max="7175" width="3.33203125" customWidth="1"/>
    <col min="7176" max="7176" width="16.1640625" customWidth="1"/>
    <col min="7177" max="7177" width="3.33203125" customWidth="1"/>
    <col min="7425" max="7425" width="12.4140625" customWidth="1"/>
    <col min="7426" max="7426" width="11.08203125" customWidth="1"/>
    <col min="7428" max="7428" width="11.4140625" customWidth="1"/>
    <col min="7429" max="7429" width="3.33203125" customWidth="1"/>
    <col min="7430" max="7430" width="10.9140625" customWidth="1"/>
    <col min="7431" max="7431" width="3.33203125" customWidth="1"/>
    <col min="7432" max="7432" width="16.1640625" customWidth="1"/>
    <col min="7433" max="7433" width="3.33203125" customWidth="1"/>
    <col min="7681" max="7681" width="12.4140625" customWidth="1"/>
    <col min="7682" max="7682" width="11.08203125" customWidth="1"/>
    <col min="7684" max="7684" width="11.4140625" customWidth="1"/>
    <col min="7685" max="7685" width="3.33203125" customWidth="1"/>
    <col min="7686" max="7686" width="10.9140625" customWidth="1"/>
    <col min="7687" max="7687" width="3.33203125" customWidth="1"/>
    <col min="7688" max="7688" width="16.1640625" customWidth="1"/>
    <col min="7689" max="7689" width="3.33203125" customWidth="1"/>
    <col min="7937" max="7937" width="12.4140625" customWidth="1"/>
    <col min="7938" max="7938" width="11.08203125" customWidth="1"/>
    <col min="7940" max="7940" width="11.4140625" customWidth="1"/>
    <col min="7941" max="7941" width="3.33203125" customWidth="1"/>
    <col min="7942" max="7942" width="10.9140625" customWidth="1"/>
    <col min="7943" max="7943" width="3.33203125" customWidth="1"/>
    <col min="7944" max="7944" width="16.1640625" customWidth="1"/>
    <col min="7945" max="7945" width="3.33203125" customWidth="1"/>
    <col min="8193" max="8193" width="12.4140625" customWidth="1"/>
    <col min="8194" max="8194" width="11.08203125" customWidth="1"/>
    <col min="8196" max="8196" width="11.4140625" customWidth="1"/>
    <col min="8197" max="8197" width="3.33203125" customWidth="1"/>
    <col min="8198" max="8198" width="10.9140625" customWidth="1"/>
    <col min="8199" max="8199" width="3.33203125" customWidth="1"/>
    <col min="8200" max="8200" width="16.1640625" customWidth="1"/>
    <col min="8201" max="8201" width="3.33203125" customWidth="1"/>
    <col min="8449" max="8449" width="12.4140625" customWidth="1"/>
    <col min="8450" max="8450" width="11.08203125" customWidth="1"/>
    <col min="8452" max="8452" width="11.4140625" customWidth="1"/>
    <col min="8453" max="8453" width="3.33203125" customWidth="1"/>
    <col min="8454" max="8454" width="10.9140625" customWidth="1"/>
    <col min="8455" max="8455" width="3.33203125" customWidth="1"/>
    <col min="8456" max="8456" width="16.1640625" customWidth="1"/>
    <col min="8457" max="8457" width="3.33203125" customWidth="1"/>
    <col min="8705" max="8705" width="12.4140625" customWidth="1"/>
    <col min="8706" max="8706" width="11.08203125" customWidth="1"/>
    <col min="8708" max="8708" width="11.4140625" customWidth="1"/>
    <col min="8709" max="8709" width="3.33203125" customWidth="1"/>
    <col min="8710" max="8710" width="10.9140625" customWidth="1"/>
    <col min="8711" max="8711" width="3.33203125" customWidth="1"/>
    <col min="8712" max="8712" width="16.1640625" customWidth="1"/>
    <col min="8713" max="8713" width="3.33203125" customWidth="1"/>
    <col min="8961" max="8961" width="12.4140625" customWidth="1"/>
    <col min="8962" max="8962" width="11.08203125" customWidth="1"/>
    <col min="8964" max="8964" width="11.4140625" customWidth="1"/>
    <col min="8965" max="8965" width="3.33203125" customWidth="1"/>
    <col min="8966" max="8966" width="10.9140625" customWidth="1"/>
    <col min="8967" max="8967" width="3.33203125" customWidth="1"/>
    <col min="8968" max="8968" width="16.1640625" customWidth="1"/>
    <col min="8969" max="8969" width="3.33203125" customWidth="1"/>
    <col min="9217" max="9217" width="12.4140625" customWidth="1"/>
    <col min="9218" max="9218" width="11.08203125" customWidth="1"/>
    <col min="9220" max="9220" width="11.4140625" customWidth="1"/>
    <col min="9221" max="9221" width="3.33203125" customWidth="1"/>
    <col min="9222" max="9222" width="10.9140625" customWidth="1"/>
    <col min="9223" max="9223" width="3.33203125" customWidth="1"/>
    <col min="9224" max="9224" width="16.1640625" customWidth="1"/>
    <col min="9225" max="9225" width="3.33203125" customWidth="1"/>
    <col min="9473" max="9473" width="12.4140625" customWidth="1"/>
    <col min="9474" max="9474" width="11.08203125" customWidth="1"/>
    <col min="9476" max="9476" width="11.4140625" customWidth="1"/>
    <col min="9477" max="9477" width="3.33203125" customWidth="1"/>
    <col min="9478" max="9478" width="10.9140625" customWidth="1"/>
    <col min="9479" max="9479" width="3.33203125" customWidth="1"/>
    <col min="9480" max="9480" width="16.1640625" customWidth="1"/>
    <col min="9481" max="9481" width="3.33203125" customWidth="1"/>
    <col min="9729" max="9729" width="12.4140625" customWidth="1"/>
    <col min="9730" max="9730" width="11.08203125" customWidth="1"/>
    <col min="9732" max="9732" width="11.4140625" customWidth="1"/>
    <col min="9733" max="9733" width="3.33203125" customWidth="1"/>
    <col min="9734" max="9734" width="10.9140625" customWidth="1"/>
    <col min="9735" max="9735" width="3.33203125" customWidth="1"/>
    <col min="9736" max="9736" width="16.1640625" customWidth="1"/>
    <col min="9737" max="9737" width="3.33203125" customWidth="1"/>
    <col min="9985" max="9985" width="12.4140625" customWidth="1"/>
    <col min="9986" max="9986" width="11.08203125" customWidth="1"/>
    <col min="9988" max="9988" width="11.4140625" customWidth="1"/>
    <col min="9989" max="9989" width="3.33203125" customWidth="1"/>
    <col min="9990" max="9990" width="10.9140625" customWidth="1"/>
    <col min="9991" max="9991" width="3.33203125" customWidth="1"/>
    <col min="9992" max="9992" width="16.1640625" customWidth="1"/>
    <col min="9993" max="9993" width="3.33203125" customWidth="1"/>
    <col min="10241" max="10241" width="12.4140625" customWidth="1"/>
    <col min="10242" max="10242" width="11.08203125" customWidth="1"/>
    <col min="10244" max="10244" width="11.4140625" customWidth="1"/>
    <col min="10245" max="10245" width="3.33203125" customWidth="1"/>
    <col min="10246" max="10246" width="10.9140625" customWidth="1"/>
    <col min="10247" max="10247" width="3.33203125" customWidth="1"/>
    <col min="10248" max="10248" width="16.1640625" customWidth="1"/>
    <col min="10249" max="10249" width="3.33203125" customWidth="1"/>
    <col min="10497" max="10497" width="12.4140625" customWidth="1"/>
    <col min="10498" max="10498" width="11.08203125" customWidth="1"/>
    <col min="10500" max="10500" width="11.4140625" customWidth="1"/>
    <col min="10501" max="10501" width="3.33203125" customWidth="1"/>
    <col min="10502" max="10502" width="10.9140625" customWidth="1"/>
    <col min="10503" max="10503" width="3.33203125" customWidth="1"/>
    <col min="10504" max="10504" width="16.1640625" customWidth="1"/>
    <col min="10505" max="10505" width="3.33203125" customWidth="1"/>
    <col min="10753" max="10753" width="12.4140625" customWidth="1"/>
    <col min="10754" max="10754" width="11.08203125" customWidth="1"/>
    <col min="10756" max="10756" width="11.4140625" customWidth="1"/>
    <col min="10757" max="10757" width="3.33203125" customWidth="1"/>
    <col min="10758" max="10758" width="10.9140625" customWidth="1"/>
    <col min="10759" max="10759" width="3.33203125" customWidth="1"/>
    <col min="10760" max="10760" width="16.1640625" customWidth="1"/>
    <col min="10761" max="10761" width="3.33203125" customWidth="1"/>
    <col min="11009" max="11009" width="12.4140625" customWidth="1"/>
    <col min="11010" max="11010" width="11.08203125" customWidth="1"/>
    <col min="11012" max="11012" width="11.4140625" customWidth="1"/>
    <col min="11013" max="11013" width="3.33203125" customWidth="1"/>
    <col min="11014" max="11014" width="10.9140625" customWidth="1"/>
    <col min="11015" max="11015" width="3.33203125" customWidth="1"/>
    <col min="11016" max="11016" width="16.1640625" customWidth="1"/>
    <col min="11017" max="11017" width="3.33203125" customWidth="1"/>
    <col min="11265" max="11265" width="12.4140625" customWidth="1"/>
    <col min="11266" max="11266" width="11.08203125" customWidth="1"/>
    <col min="11268" max="11268" width="11.4140625" customWidth="1"/>
    <col min="11269" max="11269" width="3.33203125" customWidth="1"/>
    <col min="11270" max="11270" width="10.9140625" customWidth="1"/>
    <col min="11271" max="11271" width="3.33203125" customWidth="1"/>
    <col min="11272" max="11272" width="16.1640625" customWidth="1"/>
    <col min="11273" max="11273" width="3.33203125" customWidth="1"/>
    <col min="11521" max="11521" width="12.4140625" customWidth="1"/>
    <col min="11522" max="11522" width="11.08203125" customWidth="1"/>
    <col min="11524" max="11524" width="11.4140625" customWidth="1"/>
    <col min="11525" max="11525" width="3.33203125" customWidth="1"/>
    <col min="11526" max="11526" width="10.9140625" customWidth="1"/>
    <col min="11527" max="11527" width="3.33203125" customWidth="1"/>
    <col min="11528" max="11528" width="16.1640625" customWidth="1"/>
    <col min="11529" max="11529" width="3.33203125" customWidth="1"/>
    <col min="11777" max="11777" width="12.4140625" customWidth="1"/>
    <col min="11778" max="11778" width="11.08203125" customWidth="1"/>
    <col min="11780" max="11780" width="11.4140625" customWidth="1"/>
    <col min="11781" max="11781" width="3.33203125" customWidth="1"/>
    <col min="11782" max="11782" width="10.9140625" customWidth="1"/>
    <col min="11783" max="11783" width="3.33203125" customWidth="1"/>
    <col min="11784" max="11784" width="16.1640625" customWidth="1"/>
    <col min="11785" max="11785" width="3.33203125" customWidth="1"/>
    <col min="12033" max="12033" width="12.4140625" customWidth="1"/>
    <col min="12034" max="12034" width="11.08203125" customWidth="1"/>
    <col min="12036" max="12036" width="11.4140625" customWidth="1"/>
    <col min="12037" max="12037" width="3.33203125" customWidth="1"/>
    <col min="12038" max="12038" width="10.9140625" customWidth="1"/>
    <col min="12039" max="12039" width="3.33203125" customWidth="1"/>
    <col min="12040" max="12040" width="16.1640625" customWidth="1"/>
    <col min="12041" max="12041" width="3.33203125" customWidth="1"/>
    <col min="12289" max="12289" width="12.4140625" customWidth="1"/>
    <col min="12290" max="12290" width="11.08203125" customWidth="1"/>
    <col min="12292" max="12292" width="11.4140625" customWidth="1"/>
    <col min="12293" max="12293" width="3.33203125" customWidth="1"/>
    <col min="12294" max="12294" width="10.9140625" customWidth="1"/>
    <col min="12295" max="12295" width="3.33203125" customWidth="1"/>
    <col min="12296" max="12296" width="16.1640625" customWidth="1"/>
    <col min="12297" max="12297" width="3.33203125" customWidth="1"/>
    <col min="12545" max="12545" width="12.4140625" customWidth="1"/>
    <col min="12546" max="12546" width="11.08203125" customWidth="1"/>
    <col min="12548" max="12548" width="11.4140625" customWidth="1"/>
    <col min="12549" max="12549" width="3.33203125" customWidth="1"/>
    <col min="12550" max="12550" width="10.9140625" customWidth="1"/>
    <col min="12551" max="12551" width="3.33203125" customWidth="1"/>
    <col min="12552" max="12552" width="16.1640625" customWidth="1"/>
    <col min="12553" max="12553" width="3.33203125" customWidth="1"/>
    <col min="12801" max="12801" width="12.4140625" customWidth="1"/>
    <col min="12802" max="12802" width="11.08203125" customWidth="1"/>
    <col min="12804" max="12804" width="11.4140625" customWidth="1"/>
    <col min="12805" max="12805" width="3.33203125" customWidth="1"/>
    <col min="12806" max="12806" width="10.9140625" customWidth="1"/>
    <col min="12807" max="12807" width="3.33203125" customWidth="1"/>
    <col min="12808" max="12808" width="16.1640625" customWidth="1"/>
    <col min="12809" max="12809" width="3.33203125" customWidth="1"/>
    <col min="13057" max="13057" width="12.4140625" customWidth="1"/>
    <col min="13058" max="13058" width="11.08203125" customWidth="1"/>
    <col min="13060" max="13060" width="11.4140625" customWidth="1"/>
    <col min="13061" max="13061" width="3.33203125" customWidth="1"/>
    <col min="13062" max="13062" width="10.9140625" customWidth="1"/>
    <col min="13063" max="13063" width="3.33203125" customWidth="1"/>
    <col min="13064" max="13064" width="16.1640625" customWidth="1"/>
    <col min="13065" max="13065" width="3.33203125" customWidth="1"/>
    <col min="13313" max="13313" width="12.4140625" customWidth="1"/>
    <col min="13314" max="13314" width="11.08203125" customWidth="1"/>
    <col min="13316" max="13316" width="11.4140625" customWidth="1"/>
    <col min="13317" max="13317" width="3.33203125" customWidth="1"/>
    <col min="13318" max="13318" width="10.9140625" customWidth="1"/>
    <col min="13319" max="13319" width="3.33203125" customWidth="1"/>
    <col min="13320" max="13320" width="16.1640625" customWidth="1"/>
    <col min="13321" max="13321" width="3.33203125" customWidth="1"/>
    <col min="13569" max="13569" width="12.4140625" customWidth="1"/>
    <col min="13570" max="13570" width="11.08203125" customWidth="1"/>
    <col min="13572" max="13572" width="11.4140625" customWidth="1"/>
    <col min="13573" max="13573" width="3.33203125" customWidth="1"/>
    <col min="13574" max="13574" width="10.9140625" customWidth="1"/>
    <col min="13575" max="13575" width="3.33203125" customWidth="1"/>
    <col min="13576" max="13576" width="16.1640625" customWidth="1"/>
    <col min="13577" max="13577" width="3.33203125" customWidth="1"/>
    <col min="13825" max="13825" width="12.4140625" customWidth="1"/>
    <col min="13826" max="13826" width="11.08203125" customWidth="1"/>
    <col min="13828" max="13828" width="11.4140625" customWidth="1"/>
    <col min="13829" max="13829" width="3.33203125" customWidth="1"/>
    <col min="13830" max="13830" width="10.9140625" customWidth="1"/>
    <col min="13831" max="13831" width="3.33203125" customWidth="1"/>
    <col min="13832" max="13832" width="16.1640625" customWidth="1"/>
    <col min="13833" max="13833" width="3.33203125" customWidth="1"/>
    <col min="14081" max="14081" width="12.4140625" customWidth="1"/>
    <col min="14082" max="14082" width="11.08203125" customWidth="1"/>
    <col min="14084" max="14084" width="11.4140625" customWidth="1"/>
    <col min="14085" max="14085" width="3.33203125" customWidth="1"/>
    <col min="14086" max="14086" width="10.9140625" customWidth="1"/>
    <col min="14087" max="14087" width="3.33203125" customWidth="1"/>
    <col min="14088" max="14088" width="16.1640625" customWidth="1"/>
    <col min="14089" max="14089" width="3.33203125" customWidth="1"/>
    <col min="14337" max="14337" width="12.4140625" customWidth="1"/>
    <col min="14338" max="14338" width="11.08203125" customWidth="1"/>
    <col min="14340" max="14340" width="11.4140625" customWidth="1"/>
    <col min="14341" max="14341" width="3.33203125" customWidth="1"/>
    <col min="14342" max="14342" width="10.9140625" customWidth="1"/>
    <col min="14343" max="14343" width="3.33203125" customWidth="1"/>
    <col min="14344" max="14344" width="16.1640625" customWidth="1"/>
    <col min="14345" max="14345" width="3.33203125" customWidth="1"/>
    <col min="14593" max="14593" width="12.4140625" customWidth="1"/>
    <col min="14594" max="14594" width="11.08203125" customWidth="1"/>
    <col min="14596" max="14596" width="11.4140625" customWidth="1"/>
    <col min="14597" max="14597" width="3.33203125" customWidth="1"/>
    <col min="14598" max="14598" width="10.9140625" customWidth="1"/>
    <col min="14599" max="14599" width="3.33203125" customWidth="1"/>
    <col min="14600" max="14600" width="16.1640625" customWidth="1"/>
    <col min="14601" max="14601" width="3.33203125" customWidth="1"/>
    <col min="14849" max="14849" width="12.4140625" customWidth="1"/>
    <col min="14850" max="14850" width="11.08203125" customWidth="1"/>
    <col min="14852" max="14852" width="11.4140625" customWidth="1"/>
    <col min="14853" max="14853" width="3.33203125" customWidth="1"/>
    <col min="14854" max="14854" width="10.9140625" customWidth="1"/>
    <col min="14855" max="14855" width="3.33203125" customWidth="1"/>
    <col min="14856" max="14856" width="16.1640625" customWidth="1"/>
    <col min="14857" max="14857" width="3.33203125" customWidth="1"/>
    <col min="15105" max="15105" width="12.4140625" customWidth="1"/>
    <col min="15106" max="15106" width="11.08203125" customWidth="1"/>
    <col min="15108" max="15108" width="11.4140625" customWidth="1"/>
    <col min="15109" max="15109" width="3.33203125" customWidth="1"/>
    <col min="15110" max="15110" width="10.9140625" customWidth="1"/>
    <col min="15111" max="15111" width="3.33203125" customWidth="1"/>
    <col min="15112" max="15112" width="16.1640625" customWidth="1"/>
    <col min="15113" max="15113" width="3.33203125" customWidth="1"/>
    <col min="15361" max="15361" width="12.4140625" customWidth="1"/>
    <col min="15362" max="15362" width="11.08203125" customWidth="1"/>
    <col min="15364" max="15364" width="11.4140625" customWidth="1"/>
    <col min="15365" max="15365" width="3.33203125" customWidth="1"/>
    <col min="15366" max="15366" width="10.9140625" customWidth="1"/>
    <col min="15367" max="15367" width="3.33203125" customWidth="1"/>
    <col min="15368" max="15368" width="16.1640625" customWidth="1"/>
    <col min="15369" max="15369" width="3.33203125" customWidth="1"/>
    <col min="15617" max="15617" width="12.4140625" customWidth="1"/>
    <col min="15618" max="15618" width="11.08203125" customWidth="1"/>
    <col min="15620" max="15620" width="11.4140625" customWidth="1"/>
    <col min="15621" max="15621" width="3.33203125" customWidth="1"/>
    <col min="15622" max="15622" width="10.9140625" customWidth="1"/>
    <col min="15623" max="15623" width="3.33203125" customWidth="1"/>
    <col min="15624" max="15624" width="16.1640625" customWidth="1"/>
    <col min="15625" max="15625" width="3.33203125" customWidth="1"/>
    <col min="15873" max="15873" width="12.4140625" customWidth="1"/>
    <col min="15874" max="15874" width="11.08203125" customWidth="1"/>
    <col min="15876" max="15876" width="11.4140625" customWidth="1"/>
    <col min="15877" max="15877" width="3.33203125" customWidth="1"/>
    <col min="15878" max="15878" width="10.9140625" customWidth="1"/>
    <col min="15879" max="15879" width="3.33203125" customWidth="1"/>
    <col min="15880" max="15880" width="16.1640625" customWidth="1"/>
    <col min="15881" max="15881" width="3.33203125" customWidth="1"/>
    <col min="16129" max="16129" width="12.4140625" customWidth="1"/>
    <col min="16130" max="16130" width="11.08203125" customWidth="1"/>
    <col min="16132" max="16132" width="11.4140625" customWidth="1"/>
    <col min="16133" max="16133" width="3.33203125" customWidth="1"/>
    <col min="16134" max="16134" width="10.9140625" customWidth="1"/>
    <col min="16135" max="16135" width="3.33203125" customWidth="1"/>
    <col min="16136" max="16136" width="16.1640625" customWidth="1"/>
    <col min="16137" max="16137" width="3.33203125" customWidth="1"/>
  </cols>
  <sheetData>
    <row r="1" spans="1:9" ht="18.5" thickBot="1" x14ac:dyDescent="0.6">
      <c r="A1" s="41" t="s">
        <v>128</v>
      </c>
      <c r="H1" s="311" t="s">
        <v>108</v>
      </c>
      <c r="I1" s="312"/>
    </row>
    <row r="2" spans="1:9" ht="18.5" thickBot="1" x14ac:dyDescent="0.6">
      <c r="H2" s="313" t="s">
        <v>129</v>
      </c>
      <c r="I2" s="314"/>
    </row>
    <row r="3" spans="1:9" ht="29.25" customHeight="1" x14ac:dyDescent="0.55000000000000004"/>
    <row r="4" spans="1:9" ht="29.25" customHeight="1" x14ac:dyDescent="0.55000000000000004">
      <c r="C4" s="304" t="s">
        <v>130</v>
      </c>
      <c r="D4" s="304"/>
      <c r="E4" s="304"/>
      <c r="F4" s="304"/>
    </row>
    <row r="5" spans="1:9" ht="29.25" customHeight="1" x14ac:dyDescent="0.55000000000000004">
      <c r="A5" s="41"/>
      <c r="C5" s="23"/>
      <c r="D5" s="23"/>
      <c r="E5" s="23"/>
      <c r="F5" s="23"/>
      <c r="G5" s="73"/>
    </row>
    <row r="6" spans="1:9" ht="29.25" customHeight="1" x14ac:dyDescent="0.55000000000000004">
      <c r="A6" s="41"/>
      <c r="C6" s="23"/>
      <c r="D6" s="23"/>
      <c r="E6" s="23"/>
      <c r="F6" s="23"/>
      <c r="G6" s="73"/>
    </row>
    <row r="7" spans="1:9" ht="19" x14ac:dyDescent="0.55000000000000004">
      <c r="C7" s="22"/>
      <c r="D7" s="22"/>
      <c r="E7" s="22"/>
      <c r="F7" s="22"/>
    </row>
    <row r="9" spans="1:9" x14ac:dyDescent="0.55000000000000004">
      <c r="A9" s="315" t="s">
        <v>106</v>
      </c>
      <c r="B9" s="315"/>
      <c r="C9" s="315"/>
    </row>
    <row r="10" spans="1:9" x14ac:dyDescent="0.55000000000000004">
      <c r="A10" s="69" t="s">
        <v>178</v>
      </c>
      <c r="B10" s="69"/>
      <c r="C10" s="69"/>
    </row>
    <row r="12" spans="1:9" ht="12" customHeight="1" x14ac:dyDescent="0.55000000000000004">
      <c r="A12" t="s">
        <v>131</v>
      </c>
    </row>
    <row r="13" spans="1:9" ht="21" customHeight="1" x14ac:dyDescent="0.55000000000000004">
      <c r="A13" s="284" t="s">
        <v>132</v>
      </c>
      <c r="B13" s="286"/>
      <c r="D13" t="s">
        <v>77</v>
      </c>
      <c r="E13" s="316"/>
      <c r="F13" s="107"/>
      <c r="G13" s="107"/>
    </row>
    <row r="15" spans="1:9" ht="22.5" customHeight="1" x14ac:dyDescent="0.55000000000000004">
      <c r="A15" s="112" t="s">
        <v>133</v>
      </c>
      <c r="B15" s="113"/>
      <c r="C15" s="112" t="s">
        <v>46</v>
      </c>
      <c r="D15" s="114"/>
      <c r="E15" s="113"/>
      <c r="F15" s="307" t="s">
        <v>134</v>
      </c>
      <c r="G15" s="308"/>
      <c r="H15" s="307" t="s">
        <v>135</v>
      </c>
      <c r="I15" s="308"/>
    </row>
    <row r="16" spans="1:9" ht="22.5" customHeight="1" x14ac:dyDescent="0.55000000000000004">
      <c r="A16" s="112" t="s">
        <v>136</v>
      </c>
      <c r="B16" s="113"/>
      <c r="C16" s="309">
        <v>53600</v>
      </c>
      <c r="D16" s="310"/>
      <c r="E16" s="16" t="s">
        <v>112</v>
      </c>
      <c r="F16" s="75">
        <f>ROUNDDOWN(C16*0.1021,0)</f>
        <v>5472</v>
      </c>
      <c r="G16" s="16" t="s">
        <v>112</v>
      </c>
      <c r="H16" s="76">
        <f>C16-F16</f>
        <v>48128</v>
      </c>
      <c r="I16" s="16" t="s">
        <v>112</v>
      </c>
    </row>
    <row r="17" spans="1:9" ht="27.75" customHeight="1" x14ac:dyDescent="0.55000000000000004"/>
    <row r="18" spans="1:9" x14ac:dyDescent="0.55000000000000004">
      <c r="A18" s="286" t="s">
        <v>137</v>
      </c>
      <c r="B18" s="286"/>
      <c r="C18" s="286"/>
      <c r="D18" s="286"/>
      <c r="E18" s="286"/>
      <c r="F18" s="286"/>
      <c r="G18" s="286"/>
    </row>
    <row r="19" spans="1:9" x14ac:dyDescent="0.55000000000000004">
      <c r="A19" t="s">
        <v>138</v>
      </c>
    </row>
    <row r="20" spans="1:9" x14ac:dyDescent="0.55000000000000004">
      <c r="A20" s="286" t="s">
        <v>139</v>
      </c>
      <c r="B20" s="286"/>
      <c r="C20" s="286"/>
      <c r="D20" s="286"/>
      <c r="F20" s="286"/>
      <c r="G20" s="286"/>
    </row>
    <row r="26" spans="1:9" x14ac:dyDescent="0.55000000000000004">
      <c r="A26" s="286" t="s">
        <v>140</v>
      </c>
      <c r="B26" s="286"/>
      <c r="C26" s="286"/>
      <c r="D26" s="306" t="s">
        <v>141</v>
      </c>
      <c r="E26" s="306"/>
      <c r="F26" s="306"/>
      <c r="G26" s="306"/>
      <c r="H26" s="306"/>
      <c r="I26" s="306"/>
    </row>
    <row r="28" spans="1:9" x14ac:dyDescent="0.55000000000000004">
      <c r="A28" s="286" t="s">
        <v>142</v>
      </c>
      <c r="B28" s="286"/>
      <c r="C28" s="286"/>
      <c r="D28" s="306" t="s">
        <v>143</v>
      </c>
      <c r="E28" s="306"/>
      <c r="F28" s="306"/>
      <c r="G28" s="306"/>
      <c r="H28" s="306"/>
      <c r="I28" s="306"/>
    </row>
    <row r="29" spans="1:9" ht="23.25" customHeight="1" x14ac:dyDescent="0.55000000000000004"/>
    <row r="31" spans="1:9" ht="19" x14ac:dyDescent="0.55000000000000004">
      <c r="A31" s="77" t="s">
        <v>144</v>
      </c>
      <c r="B31" s="78"/>
      <c r="C31" s="78"/>
      <c r="D31" s="79"/>
      <c r="E31" s="79"/>
      <c r="F31" s="79"/>
    </row>
    <row r="32" spans="1:9" ht="19" x14ac:dyDescent="0.55000000000000004">
      <c r="A32" s="77" t="s">
        <v>145</v>
      </c>
      <c r="B32" s="78"/>
      <c r="C32" s="78"/>
      <c r="D32" s="79"/>
      <c r="E32" s="79"/>
      <c r="F32" s="79"/>
    </row>
    <row r="33" spans="1:6" ht="19" x14ac:dyDescent="0.55000000000000004">
      <c r="A33" s="77" t="s">
        <v>176</v>
      </c>
      <c r="B33" s="78"/>
      <c r="C33" s="78"/>
      <c r="D33" s="79"/>
      <c r="E33" s="79"/>
      <c r="F33" s="79"/>
    </row>
    <row r="34" spans="1:6" ht="19" x14ac:dyDescent="0.55000000000000004">
      <c r="A34" s="22"/>
      <c r="B34" s="22"/>
      <c r="C34" s="22"/>
    </row>
  </sheetData>
  <mergeCells count="19">
    <mergeCell ref="H1:I1"/>
    <mergeCell ref="H2:I2"/>
    <mergeCell ref="C4:F4"/>
    <mergeCell ref="A9:C9"/>
    <mergeCell ref="A13:B13"/>
    <mergeCell ref="E13:G13"/>
    <mergeCell ref="A28:C28"/>
    <mergeCell ref="D28:I28"/>
    <mergeCell ref="A15:B15"/>
    <mergeCell ref="C15:E15"/>
    <mergeCell ref="F15:G15"/>
    <mergeCell ref="H15:I15"/>
    <mergeCell ref="A16:B16"/>
    <mergeCell ref="C16:D16"/>
    <mergeCell ref="A18:G18"/>
    <mergeCell ref="A20:D20"/>
    <mergeCell ref="F20:G20"/>
    <mergeCell ref="A26:C26"/>
    <mergeCell ref="D26:I26"/>
  </mergeCells>
  <phoneticPr fontId="2"/>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89ADA-F2A8-4418-B7FC-9D521F171B2A}">
  <sheetPr>
    <tabColor theme="4" tint="0.59999389629810485"/>
  </sheetPr>
  <dimension ref="A1:H32"/>
  <sheetViews>
    <sheetView topLeftCell="A7" zoomScale="70" zoomScaleNormal="70" workbookViewId="0">
      <selection activeCell="A9" sqref="A9"/>
    </sheetView>
  </sheetViews>
  <sheetFormatPr defaultRowHeight="18" x14ac:dyDescent="0.55000000000000004"/>
  <cols>
    <col min="1" max="1" width="7.1640625" customWidth="1"/>
    <col min="2" max="2" width="11.08203125" customWidth="1"/>
    <col min="4" max="4" width="6.1640625" customWidth="1"/>
    <col min="5" max="5" width="15.58203125" customWidth="1"/>
    <col min="6" max="6" width="12.08203125" customWidth="1"/>
    <col min="7" max="7" width="14.83203125" customWidth="1"/>
    <col min="8" max="8" width="5.83203125" customWidth="1"/>
    <col min="256" max="256" width="11.4140625" customWidth="1"/>
    <col min="257" max="257" width="11.08203125" customWidth="1"/>
    <col min="259" max="259" width="2.83203125" customWidth="1"/>
    <col min="260" max="260" width="15.58203125" customWidth="1"/>
    <col min="262" max="262" width="11.58203125" customWidth="1"/>
    <col min="263" max="263" width="3.6640625" customWidth="1"/>
    <col min="264" max="264" width="3.33203125" customWidth="1"/>
    <col min="512" max="512" width="11.4140625" customWidth="1"/>
    <col min="513" max="513" width="11.08203125" customWidth="1"/>
    <col min="515" max="515" width="2.83203125" customWidth="1"/>
    <col min="516" max="516" width="15.58203125" customWidth="1"/>
    <col min="518" max="518" width="11.58203125" customWidth="1"/>
    <col min="519" max="519" width="3.6640625" customWidth="1"/>
    <col min="520" max="520" width="3.33203125" customWidth="1"/>
    <col min="768" max="768" width="11.4140625" customWidth="1"/>
    <col min="769" max="769" width="11.08203125" customWidth="1"/>
    <col min="771" max="771" width="2.83203125" customWidth="1"/>
    <col min="772" max="772" width="15.58203125" customWidth="1"/>
    <col min="774" max="774" width="11.58203125" customWidth="1"/>
    <col min="775" max="775" width="3.6640625" customWidth="1"/>
    <col min="776" max="776" width="3.33203125" customWidth="1"/>
    <col min="1024" max="1024" width="11.4140625" customWidth="1"/>
    <col min="1025" max="1025" width="11.08203125" customWidth="1"/>
    <col min="1027" max="1027" width="2.83203125" customWidth="1"/>
    <col min="1028" max="1028" width="15.58203125" customWidth="1"/>
    <col min="1030" max="1030" width="11.58203125" customWidth="1"/>
    <col min="1031" max="1031" width="3.6640625" customWidth="1"/>
    <col min="1032" max="1032" width="3.33203125" customWidth="1"/>
    <col min="1280" max="1280" width="11.4140625" customWidth="1"/>
    <col min="1281" max="1281" width="11.08203125" customWidth="1"/>
    <col min="1283" max="1283" width="2.83203125" customWidth="1"/>
    <col min="1284" max="1284" width="15.58203125" customWidth="1"/>
    <col min="1286" max="1286" width="11.58203125" customWidth="1"/>
    <col min="1287" max="1287" width="3.6640625" customWidth="1"/>
    <col min="1288" max="1288" width="3.33203125" customWidth="1"/>
    <col min="1536" max="1536" width="11.4140625" customWidth="1"/>
    <col min="1537" max="1537" width="11.08203125" customWidth="1"/>
    <col min="1539" max="1539" width="2.83203125" customWidth="1"/>
    <col min="1540" max="1540" width="15.58203125" customWidth="1"/>
    <col min="1542" max="1542" width="11.58203125" customWidth="1"/>
    <col min="1543" max="1543" width="3.6640625" customWidth="1"/>
    <col min="1544" max="1544" width="3.33203125" customWidth="1"/>
    <col min="1792" max="1792" width="11.4140625" customWidth="1"/>
    <col min="1793" max="1793" width="11.08203125" customWidth="1"/>
    <col min="1795" max="1795" width="2.83203125" customWidth="1"/>
    <col min="1796" max="1796" width="15.58203125" customWidth="1"/>
    <col min="1798" max="1798" width="11.58203125" customWidth="1"/>
    <col min="1799" max="1799" width="3.6640625" customWidth="1"/>
    <col min="1800" max="1800" width="3.33203125" customWidth="1"/>
    <col min="2048" max="2048" width="11.4140625" customWidth="1"/>
    <col min="2049" max="2049" width="11.08203125" customWidth="1"/>
    <col min="2051" max="2051" width="2.83203125" customWidth="1"/>
    <col min="2052" max="2052" width="15.58203125" customWidth="1"/>
    <col min="2054" max="2054" width="11.58203125" customWidth="1"/>
    <col min="2055" max="2055" width="3.6640625" customWidth="1"/>
    <col min="2056" max="2056" width="3.33203125" customWidth="1"/>
    <col min="2304" max="2304" width="11.4140625" customWidth="1"/>
    <col min="2305" max="2305" width="11.08203125" customWidth="1"/>
    <col min="2307" max="2307" width="2.83203125" customWidth="1"/>
    <col min="2308" max="2308" width="15.58203125" customWidth="1"/>
    <col min="2310" max="2310" width="11.58203125" customWidth="1"/>
    <col min="2311" max="2311" width="3.6640625" customWidth="1"/>
    <col min="2312" max="2312" width="3.33203125" customWidth="1"/>
    <col min="2560" max="2560" width="11.4140625" customWidth="1"/>
    <col min="2561" max="2561" width="11.08203125" customWidth="1"/>
    <col min="2563" max="2563" width="2.83203125" customWidth="1"/>
    <col min="2564" max="2564" width="15.58203125" customWidth="1"/>
    <col min="2566" max="2566" width="11.58203125" customWidth="1"/>
    <col min="2567" max="2567" width="3.6640625" customWidth="1"/>
    <col min="2568" max="2568" width="3.33203125" customWidth="1"/>
    <col min="2816" max="2816" width="11.4140625" customWidth="1"/>
    <col min="2817" max="2817" width="11.08203125" customWidth="1"/>
    <col min="2819" max="2819" width="2.83203125" customWidth="1"/>
    <col min="2820" max="2820" width="15.58203125" customWidth="1"/>
    <col min="2822" max="2822" width="11.58203125" customWidth="1"/>
    <col min="2823" max="2823" width="3.6640625" customWidth="1"/>
    <col min="2824" max="2824" width="3.33203125" customWidth="1"/>
    <col min="3072" max="3072" width="11.4140625" customWidth="1"/>
    <col min="3073" max="3073" width="11.08203125" customWidth="1"/>
    <col min="3075" max="3075" width="2.83203125" customWidth="1"/>
    <col min="3076" max="3076" width="15.58203125" customWidth="1"/>
    <col min="3078" max="3078" width="11.58203125" customWidth="1"/>
    <col min="3079" max="3079" width="3.6640625" customWidth="1"/>
    <col min="3080" max="3080" width="3.33203125" customWidth="1"/>
    <col min="3328" max="3328" width="11.4140625" customWidth="1"/>
    <col min="3329" max="3329" width="11.08203125" customWidth="1"/>
    <col min="3331" max="3331" width="2.83203125" customWidth="1"/>
    <col min="3332" max="3332" width="15.58203125" customWidth="1"/>
    <col min="3334" max="3334" width="11.58203125" customWidth="1"/>
    <col min="3335" max="3335" width="3.6640625" customWidth="1"/>
    <col min="3336" max="3336" width="3.33203125" customWidth="1"/>
    <col min="3584" max="3584" width="11.4140625" customWidth="1"/>
    <col min="3585" max="3585" width="11.08203125" customWidth="1"/>
    <col min="3587" max="3587" width="2.83203125" customWidth="1"/>
    <col min="3588" max="3588" width="15.58203125" customWidth="1"/>
    <col min="3590" max="3590" width="11.58203125" customWidth="1"/>
    <col min="3591" max="3591" width="3.6640625" customWidth="1"/>
    <col min="3592" max="3592" width="3.33203125" customWidth="1"/>
    <col min="3840" max="3840" width="11.4140625" customWidth="1"/>
    <col min="3841" max="3841" width="11.08203125" customWidth="1"/>
    <col min="3843" max="3843" width="2.83203125" customWidth="1"/>
    <col min="3844" max="3844" width="15.58203125" customWidth="1"/>
    <col min="3846" max="3846" width="11.58203125" customWidth="1"/>
    <col min="3847" max="3847" width="3.6640625" customWidth="1"/>
    <col min="3848" max="3848" width="3.33203125" customWidth="1"/>
    <col min="4096" max="4096" width="11.4140625" customWidth="1"/>
    <col min="4097" max="4097" width="11.08203125" customWidth="1"/>
    <col min="4099" max="4099" width="2.83203125" customWidth="1"/>
    <col min="4100" max="4100" width="15.58203125" customWidth="1"/>
    <col min="4102" max="4102" width="11.58203125" customWidth="1"/>
    <col min="4103" max="4103" width="3.6640625" customWidth="1"/>
    <col min="4104" max="4104" width="3.33203125" customWidth="1"/>
    <col min="4352" max="4352" width="11.4140625" customWidth="1"/>
    <col min="4353" max="4353" width="11.08203125" customWidth="1"/>
    <col min="4355" max="4355" width="2.83203125" customWidth="1"/>
    <col min="4356" max="4356" width="15.58203125" customWidth="1"/>
    <col min="4358" max="4358" width="11.58203125" customWidth="1"/>
    <col min="4359" max="4359" width="3.6640625" customWidth="1"/>
    <col min="4360" max="4360" width="3.33203125" customWidth="1"/>
    <col min="4608" max="4608" width="11.4140625" customWidth="1"/>
    <col min="4609" max="4609" width="11.08203125" customWidth="1"/>
    <col min="4611" max="4611" width="2.83203125" customWidth="1"/>
    <col min="4612" max="4612" width="15.58203125" customWidth="1"/>
    <col min="4614" max="4614" width="11.58203125" customWidth="1"/>
    <col min="4615" max="4615" width="3.6640625" customWidth="1"/>
    <col min="4616" max="4616" width="3.33203125" customWidth="1"/>
    <col min="4864" max="4864" width="11.4140625" customWidth="1"/>
    <col min="4865" max="4865" width="11.08203125" customWidth="1"/>
    <col min="4867" max="4867" width="2.83203125" customWidth="1"/>
    <col min="4868" max="4868" width="15.58203125" customWidth="1"/>
    <col min="4870" max="4870" width="11.58203125" customWidth="1"/>
    <col min="4871" max="4871" width="3.6640625" customWidth="1"/>
    <col min="4872" max="4872" width="3.33203125" customWidth="1"/>
    <col min="5120" max="5120" width="11.4140625" customWidth="1"/>
    <col min="5121" max="5121" width="11.08203125" customWidth="1"/>
    <col min="5123" max="5123" width="2.83203125" customWidth="1"/>
    <col min="5124" max="5124" width="15.58203125" customWidth="1"/>
    <col min="5126" max="5126" width="11.58203125" customWidth="1"/>
    <col min="5127" max="5127" width="3.6640625" customWidth="1"/>
    <col min="5128" max="5128" width="3.33203125" customWidth="1"/>
    <col min="5376" max="5376" width="11.4140625" customWidth="1"/>
    <col min="5377" max="5377" width="11.08203125" customWidth="1"/>
    <col min="5379" max="5379" width="2.83203125" customWidth="1"/>
    <col min="5380" max="5380" width="15.58203125" customWidth="1"/>
    <col min="5382" max="5382" width="11.58203125" customWidth="1"/>
    <col min="5383" max="5383" width="3.6640625" customWidth="1"/>
    <col min="5384" max="5384" width="3.33203125" customWidth="1"/>
    <col min="5632" max="5632" width="11.4140625" customWidth="1"/>
    <col min="5633" max="5633" width="11.08203125" customWidth="1"/>
    <col min="5635" max="5635" width="2.83203125" customWidth="1"/>
    <col min="5636" max="5636" width="15.58203125" customWidth="1"/>
    <col min="5638" max="5638" width="11.58203125" customWidth="1"/>
    <col min="5639" max="5639" width="3.6640625" customWidth="1"/>
    <col min="5640" max="5640" width="3.33203125" customWidth="1"/>
    <col min="5888" max="5888" width="11.4140625" customWidth="1"/>
    <col min="5889" max="5889" width="11.08203125" customWidth="1"/>
    <col min="5891" max="5891" width="2.83203125" customWidth="1"/>
    <col min="5892" max="5892" width="15.58203125" customWidth="1"/>
    <col min="5894" max="5894" width="11.58203125" customWidth="1"/>
    <col min="5895" max="5895" width="3.6640625" customWidth="1"/>
    <col min="5896" max="5896" width="3.33203125" customWidth="1"/>
    <col min="6144" max="6144" width="11.4140625" customWidth="1"/>
    <col min="6145" max="6145" width="11.08203125" customWidth="1"/>
    <col min="6147" max="6147" width="2.83203125" customWidth="1"/>
    <col min="6148" max="6148" width="15.58203125" customWidth="1"/>
    <col min="6150" max="6150" width="11.58203125" customWidth="1"/>
    <col min="6151" max="6151" width="3.6640625" customWidth="1"/>
    <col min="6152" max="6152" width="3.33203125" customWidth="1"/>
    <col min="6400" max="6400" width="11.4140625" customWidth="1"/>
    <col min="6401" max="6401" width="11.08203125" customWidth="1"/>
    <col min="6403" max="6403" width="2.83203125" customWidth="1"/>
    <col min="6404" max="6404" width="15.58203125" customWidth="1"/>
    <col min="6406" max="6406" width="11.58203125" customWidth="1"/>
    <col min="6407" max="6407" width="3.6640625" customWidth="1"/>
    <col min="6408" max="6408" width="3.33203125" customWidth="1"/>
    <col min="6656" max="6656" width="11.4140625" customWidth="1"/>
    <col min="6657" max="6657" width="11.08203125" customWidth="1"/>
    <col min="6659" max="6659" width="2.83203125" customWidth="1"/>
    <col min="6660" max="6660" width="15.58203125" customWidth="1"/>
    <col min="6662" max="6662" width="11.58203125" customWidth="1"/>
    <col min="6663" max="6663" width="3.6640625" customWidth="1"/>
    <col min="6664" max="6664" width="3.33203125" customWidth="1"/>
    <col min="6912" max="6912" width="11.4140625" customWidth="1"/>
    <col min="6913" max="6913" width="11.08203125" customWidth="1"/>
    <col min="6915" max="6915" width="2.83203125" customWidth="1"/>
    <col min="6916" max="6916" width="15.58203125" customWidth="1"/>
    <col min="6918" max="6918" width="11.58203125" customWidth="1"/>
    <col min="6919" max="6919" width="3.6640625" customWidth="1"/>
    <col min="6920" max="6920" width="3.33203125" customWidth="1"/>
    <col min="7168" max="7168" width="11.4140625" customWidth="1"/>
    <col min="7169" max="7169" width="11.08203125" customWidth="1"/>
    <col min="7171" max="7171" width="2.83203125" customWidth="1"/>
    <col min="7172" max="7172" width="15.58203125" customWidth="1"/>
    <col min="7174" max="7174" width="11.58203125" customWidth="1"/>
    <col min="7175" max="7175" width="3.6640625" customWidth="1"/>
    <col min="7176" max="7176" width="3.33203125" customWidth="1"/>
    <col min="7424" max="7424" width="11.4140625" customWidth="1"/>
    <col min="7425" max="7425" width="11.08203125" customWidth="1"/>
    <col min="7427" max="7427" width="2.83203125" customWidth="1"/>
    <col min="7428" max="7428" width="15.58203125" customWidth="1"/>
    <col min="7430" max="7430" width="11.58203125" customWidth="1"/>
    <col min="7431" max="7431" width="3.6640625" customWidth="1"/>
    <col min="7432" max="7432" width="3.33203125" customWidth="1"/>
    <col min="7680" max="7680" width="11.4140625" customWidth="1"/>
    <col min="7681" max="7681" width="11.08203125" customWidth="1"/>
    <col min="7683" max="7683" width="2.83203125" customWidth="1"/>
    <col min="7684" max="7684" width="15.58203125" customWidth="1"/>
    <col min="7686" max="7686" width="11.58203125" customWidth="1"/>
    <col min="7687" max="7687" width="3.6640625" customWidth="1"/>
    <col min="7688" max="7688" width="3.33203125" customWidth="1"/>
    <col min="7936" max="7936" width="11.4140625" customWidth="1"/>
    <col min="7937" max="7937" width="11.08203125" customWidth="1"/>
    <col min="7939" max="7939" width="2.83203125" customWidth="1"/>
    <col min="7940" max="7940" width="15.58203125" customWidth="1"/>
    <col min="7942" max="7942" width="11.58203125" customWidth="1"/>
    <col min="7943" max="7943" width="3.6640625" customWidth="1"/>
    <col min="7944" max="7944" width="3.33203125" customWidth="1"/>
    <col min="8192" max="8192" width="11.4140625" customWidth="1"/>
    <col min="8193" max="8193" width="11.08203125" customWidth="1"/>
    <col min="8195" max="8195" width="2.83203125" customWidth="1"/>
    <col min="8196" max="8196" width="15.58203125" customWidth="1"/>
    <col min="8198" max="8198" width="11.58203125" customWidth="1"/>
    <col min="8199" max="8199" width="3.6640625" customWidth="1"/>
    <col min="8200" max="8200" width="3.33203125" customWidth="1"/>
    <col min="8448" max="8448" width="11.4140625" customWidth="1"/>
    <col min="8449" max="8449" width="11.08203125" customWidth="1"/>
    <col min="8451" max="8451" width="2.83203125" customWidth="1"/>
    <col min="8452" max="8452" width="15.58203125" customWidth="1"/>
    <col min="8454" max="8454" width="11.58203125" customWidth="1"/>
    <col min="8455" max="8455" width="3.6640625" customWidth="1"/>
    <col min="8456" max="8456" width="3.33203125" customWidth="1"/>
    <col min="8704" max="8704" width="11.4140625" customWidth="1"/>
    <col min="8705" max="8705" width="11.08203125" customWidth="1"/>
    <col min="8707" max="8707" width="2.83203125" customWidth="1"/>
    <col min="8708" max="8708" width="15.58203125" customWidth="1"/>
    <col min="8710" max="8710" width="11.58203125" customWidth="1"/>
    <col min="8711" max="8711" width="3.6640625" customWidth="1"/>
    <col min="8712" max="8712" width="3.33203125" customWidth="1"/>
    <col min="8960" max="8960" width="11.4140625" customWidth="1"/>
    <col min="8961" max="8961" width="11.08203125" customWidth="1"/>
    <col min="8963" max="8963" width="2.83203125" customWidth="1"/>
    <col min="8964" max="8964" width="15.58203125" customWidth="1"/>
    <col min="8966" max="8966" width="11.58203125" customWidth="1"/>
    <col min="8967" max="8967" width="3.6640625" customWidth="1"/>
    <col min="8968" max="8968" width="3.33203125" customWidth="1"/>
    <col min="9216" max="9216" width="11.4140625" customWidth="1"/>
    <col min="9217" max="9217" width="11.08203125" customWidth="1"/>
    <col min="9219" max="9219" width="2.83203125" customWidth="1"/>
    <col min="9220" max="9220" width="15.58203125" customWidth="1"/>
    <col min="9222" max="9222" width="11.58203125" customWidth="1"/>
    <col min="9223" max="9223" width="3.6640625" customWidth="1"/>
    <col min="9224" max="9224" width="3.33203125" customWidth="1"/>
    <col min="9472" max="9472" width="11.4140625" customWidth="1"/>
    <col min="9473" max="9473" width="11.08203125" customWidth="1"/>
    <col min="9475" max="9475" width="2.83203125" customWidth="1"/>
    <col min="9476" max="9476" width="15.58203125" customWidth="1"/>
    <col min="9478" max="9478" width="11.58203125" customWidth="1"/>
    <col min="9479" max="9479" width="3.6640625" customWidth="1"/>
    <col min="9480" max="9480" width="3.33203125" customWidth="1"/>
    <col min="9728" max="9728" width="11.4140625" customWidth="1"/>
    <col min="9729" max="9729" width="11.08203125" customWidth="1"/>
    <col min="9731" max="9731" width="2.83203125" customWidth="1"/>
    <col min="9732" max="9732" width="15.58203125" customWidth="1"/>
    <col min="9734" max="9734" width="11.58203125" customWidth="1"/>
    <col min="9735" max="9735" width="3.6640625" customWidth="1"/>
    <col min="9736" max="9736" width="3.33203125" customWidth="1"/>
    <col min="9984" max="9984" width="11.4140625" customWidth="1"/>
    <col min="9985" max="9985" width="11.08203125" customWidth="1"/>
    <col min="9987" max="9987" width="2.83203125" customWidth="1"/>
    <col min="9988" max="9988" width="15.58203125" customWidth="1"/>
    <col min="9990" max="9990" width="11.58203125" customWidth="1"/>
    <col min="9991" max="9991" width="3.6640625" customWidth="1"/>
    <col min="9992" max="9992" width="3.33203125" customWidth="1"/>
    <col min="10240" max="10240" width="11.4140625" customWidth="1"/>
    <col min="10241" max="10241" width="11.08203125" customWidth="1"/>
    <col min="10243" max="10243" width="2.83203125" customWidth="1"/>
    <col min="10244" max="10244" width="15.58203125" customWidth="1"/>
    <col min="10246" max="10246" width="11.58203125" customWidth="1"/>
    <col min="10247" max="10247" width="3.6640625" customWidth="1"/>
    <col min="10248" max="10248" width="3.33203125" customWidth="1"/>
    <col min="10496" max="10496" width="11.4140625" customWidth="1"/>
    <col min="10497" max="10497" width="11.08203125" customWidth="1"/>
    <col min="10499" max="10499" width="2.83203125" customWidth="1"/>
    <col min="10500" max="10500" width="15.58203125" customWidth="1"/>
    <col min="10502" max="10502" width="11.58203125" customWidth="1"/>
    <col min="10503" max="10503" width="3.6640625" customWidth="1"/>
    <col min="10504" max="10504" width="3.33203125" customWidth="1"/>
    <col min="10752" max="10752" width="11.4140625" customWidth="1"/>
    <col min="10753" max="10753" width="11.08203125" customWidth="1"/>
    <col min="10755" max="10755" width="2.83203125" customWidth="1"/>
    <col min="10756" max="10756" width="15.58203125" customWidth="1"/>
    <col min="10758" max="10758" width="11.58203125" customWidth="1"/>
    <col min="10759" max="10759" width="3.6640625" customWidth="1"/>
    <col min="10760" max="10760" width="3.33203125" customWidth="1"/>
    <col min="11008" max="11008" width="11.4140625" customWidth="1"/>
    <col min="11009" max="11009" width="11.08203125" customWidth="1"/>
    <col min="11011" max="11011" width="2.83203125" customWidth="1"/>
    <col min="11012" max="11012" width="15.58203125" customWidth="1"/>
    <col min="11014" max="11014" width="11.58203125" customWidth="1"/>
    <col min="11015" max="11015" width="3.6640625" customWidth="1"/>
    <col min="11016" max="11016" width="3.33203125" customWidth="1"/>
    <col min="11264" max="11264" width="11.4140625" customWidth="1"/>
    <col min="11265" max="11265" width="11.08203125" customWidth="1"/>
    <col min="11267" max="11267" width="2.83203125" customWidth="1"/>
    <col min="11268" max="11268" width="15.58203125" customWidth="1"/>
    <col min="11270" max="11270" width="11.58203125" customWidth="1"/>
    <col min="11271" max="11271" width="3.6640625" customWidth="1"/>
    <col min="11272" max="11272" width="3.33203125" customWidth="1"/>
    <col min="11520" max="11520" width="11.4140625" customWidth="1"/>
    <col min="11521" max="11521" width="11.08203125" customWidth="1"/>
    <col min="11523" max="11523" width="2.83203125" customWidth="1"/>
    <col min="11524" max="11524" width="15.58203125" customWidth="1"/>
    <col min="11526" max="11526" width="11.58203125" customWidth="1"/>
    <col min="11527" max="11527" width="3.6640625" customWidth="1"/>
    <col min="11528" max="11528" width="3.33203125" customWidth="1"/>
    <col min="11776" max="11776" width="11.4140625" customWidth="1"/>
    <col min="11777" max="11777" width="11.08203125" customWidth="1"/>
    <col min="11779" max="11779" width="2.83203125" customWidth="1"/>
    <col min="11780" max="11780" width="15.58203125" customWidth="1"/>
    <col min="11782" max="11782" width="11.58203125" customWidth="1"/>
    <col min="11783" max="11783" width="3.6640625" customWidth="1"/>
    <col min="11784" max="11784" width="3.33203125" customWidth="1"/>
    <col min="12032" max="12032" width="11.4140625" customWidth="1"/>
    <col min="12033" max="12033" width="11.08203125" customWidth="1"/>
    <col min="12035" max="12035" width="2.83203125" customWidth="1"/>
    <col min="12036" max="12036" width="15.58203125" customWidth="1"/>
    <col min="12038" max="12038" width="11.58203125" customWidth="1"/>
    <col min="12039" max="12039" width="3.6640625" customWidth="1"/>
    <col min="12040" max="12040" width="3.33203125" customWidth="1"/>
    <col min="12288" max="12288" width="11.4140625" customWidth="1"/>
    <col min="12289" max="12289" width="11.08203125" customWidth="1"/>
    <col min="12291" max="12291" width="2.83203125" customWidth="1"/>
    <col min="12292" max="12292" width="15.58203125" customWidth="1"/>
    <col min="12294" max="12294" width="11.58203125" customWidth="1"/>
    <col min="12295" max="12295" width="3.6640625" customWidth="1"/>
    <col min="12296" max="12296" width="3.33203125" customWidth="1"/>
    <col min="12544" max="12544" width="11.4140625" customWidth="1"/>
    <col min="12545" max="12545" width="11.08203125" customWidth="1"/>
    <col min="12547" max="12547" width="2.83203125" customWidth="1"/>
    <col min="12548" max="12548" width="15.58203125" customWidth="1"/>
    <col min="12550" max="12550" width="11.58203125" customWidth="1"/>
    <col min="12551" max="12551" width="3.6640625" customWidth="1"/>
    <col min="12552" max="12552" width="3.33203125" customWidth="1"/>
    <col min="12800" max="12800" width="11.4140625" customWidth="1"/>
    <col min="12801" max="12801" width="11.08203125" customWidth="1"/>
    <col min="12803" max="12803" width="2.83203125" customWidth="1"/>
    <col min="12804" max="12804" width="15.58203125" customWidth="1"/>
    <col min="12806" max="12806" width="11.58203125" customWidth="1"/>
    <col min="12807" max="12807" width="3.6640625" customWidth="1"/>
    <col min="12808" max="12808" width="3.33203125" customWidth="1"/>
    <col min="13056" max="13056" width="11.4140625" customWidth="1"/>
    <col min="13057" max="13057" width="11.08203125" customWidth="1"/>
    <col min="13059" max="13059" width="2.83203125" customWidth="1"/>
    <col min="13060" max="13060" width="15.58203125" customWidth="1"/>
    <col min="13062" max="13062" width="11.58203125" customWidth="1"/>
    <col min="13063" max="13063" width="3.6640625" customWidth="1"/>
    <col min="13064" max="13064" width="3.33203125" customWidth="1"/>
    <col min="13312" max="13312" width="11.4140625" customWidth="1"/>
    <col min="13313" max="13313" width="11.08203125" customWidth="1"/>
    <col min="13315" max="13315" width="2.83203125" customWidth="1"/>
    <col min="13316" max="13316" width="15.58203125" customWidth="1"/>
    <col min="13318" max="13318" width="11.58203125" customWidth="1"/>
    <col min="13319" max="13319" width="3.6640625" customWidth="1"/>
    <col min="13320" max="13320" width="3.33203125" customWidth="1"/>
    <col min="13568" max="13568" width="11.4140625" customWidth="1"/>
    <col min="13569" max="13569" width="11.08203125" customWidth="1"/>
    <col min="13571" max="13571" width="2.83203125" customWidth="1"/>
    <col min="13572" max="13572" width="15.58203125" customWidth="1"/>
    <col min="13574" max="13574" width="11.58203125" customWidth="1"/>
    <col min="13575" max="13575" width="3.6640625" customWidth="1"/>
    <col min="13576" max="13576" width="3.33203125" customWidth="1"/>
    <col min="13824" max="13824" width="11.4140625" customWidth="1"/>
    <col min="13825" max="13825" width="11.08203125" customWidth="1"/>
    <col min="13827" max="13827" width="2.83203125" customWidth="1"/>
    <col min="13828" max="13828" width="15.58203125" customWidth="1"/>
    <col min="13830" max="13830" width="11.58203125" customWidth="1"/>
    <col min="13831" max="13831" width="3.6640625" customWidth="1"/>
    <col min="13832" max="13832" width="3.33203125" customWidth="1"/>
    <col min="14080" max="14080" width="11.4140625" customWidth="1"/>
    <col min="14081" max="14081" width="11.08203125" customWidth="1"/>
    <col min="14083" max="14083" width="2.83203125" customWidth="1"/>
    <col min="14084" max="14084" width="15.58203125" customWidth="1"/>
    <col min="14086" max="14086" width="11.58203125" customWidth="1"/>
    <col min="14087" max="14087" width="3.6640625" customWidth="1"/>
    <col min="14088" max="14088" width="3.33203125" customWidth="1"/>
    <col min="14336" max="14336" width="11.4140625" customWidth="1"/>
    <col min="14337" max="14337" width="11.08203125" customWidth="1"/>
    <col min="14339" max="14339" width="2.83203125" customWidth="1"/>
    <col min="14340" max="14340" width="15.58203125" customWidth="1"/>
    <col min="14342" max="14342" width="11.58203125" customWidth="1"/>
    <col min="14343" max="14343" width="3.6640625" customWidth="1"/>
    <col min="14344" max="14344" width="3.33203125" customWidth="1"/>
    <col min="14592" max="14592" width="11.4140625" customWidth="1"/>
    <col min="14593" max="14593" width="11.08203125" customWidth="1"/>
    <col min="14595" max="14595" width="2.83203125" customWidth="1"/>
    <col min="14596" max="14596" width="15.58203125" customWidth="1"/>
    <col min="14598" max="14598" width="11.58203125" customWidth="1"/>
    <col min="14599" max="14599" width="3.6640625" customWidth="1"/>
    <col min="14600" max="14600" width="3.33203125" customWidth="1"/>
    <col min="14848" max="14848" width="11.4140625" customWidth="1"/>
    <col min="14849" max="14849" width="11.08203125" customWidth="1"/>
    <col min="14851" max="14851" width="2.83203125" customWidth="1"/>
    <col min="14852" max="14852" width="15.58203125" customWidth="1"/>
    <col min="14854" max="14854" width="11.58203125" customWidth="1"/>
    <col min="14855" max="14855" width="3.6640625" customWidth="1"/>
    <col min="14856" max="14856" width="3.33203125" customWidth="1"/>
    <col min="15104" max="15104" width="11.4140625" customWidth="1"/>
    <col min="15105" max="15105" width="11.08203125" customWidth="1"/>
    <col min="15107" max="15107" width="2.83203125" customWidth="1"/>
    <col min="15108" max="15108" width="15.58203125" customWidth="1"/>
    <col min="15110" max="15110" width="11.58203125" customWidth="1"/>
    <col min="15111" max="15111" width="3.6640625" customWidth="1"/>
    <col min="15112" max="15112" width="3.33203125" customWidth="1"/>
    <col min="15360" max="15360" width="11.4140625" customWidth="1"/>
    <col min="15361" max="15361" width="11.08203125" customWidth="1"/>
    <col min="15363" max="15363" width="2.83203125" customWidth="1"/>
    <col min="15364" max="15364" width="15.58203125" customWidth="1"/>
    <col min="15366" max="15366" width="11.58203125" customWidth="1"/>
    <col min="15367" max="15367" width="3.6640625" customWidth="1"/>
    <col min="15368" max="15368" width="3.33203125" customWidth="1"/>
    <col min="15616" max="15616" width="11.4140625" customWidth="1"/>
    <col min="15617" max="15617" width="11.08203125" customWidth="1"/>
    <col min="15619" max="15619" width="2.83203125" customWidth="1"/>
    <col min="15620" max="15620" width="15.58203125" customWidth="1"/>
    <col min="15622" max="15622" width="11.58203125" customWidth="1"/>
    <col min="15623" max="15623" width="3.6640625" customWidth="1"/>
    <col min="15624" max="15624" width="3.33203125" customWidth="1"/>
    <col min="15872" max="15872" width="11.4140625" customWidth="1"/>
    <col min="15873" max="15873" width="11.08203125" customWidth="1"/>
    <col min="15875" max="15875" width="2.83203125" customWidth="1"/>
    <col min="15876" max="15876" width="15.58203125" customWidth="1"/>
    <col min="15878" max="15878" width="11.58203125" customWidth="1"/>
    <col min="15879" max="15879" width="3.6640625" customWidth="1"/>
    <col min="15880" max="15880" width="3.33203125" customWidth="1"/>
    <col min="16128" max="16128" width="11.4140625" customWidth="1"/>
    <col min="16129" max="16129" width="11.08203125" customWidth="1"/>
    <col min="16131" max="16131" width="2.83203125" customWidth="1"/>
    <col min="16132" max="16132" width="15.58203125" customWidth="1"/>
    <col min="16134" max="16134" width="11.58203125" customWidth="1"/>
    <col min="16135" max="16135" width="3.6640625" customWidth="1"/>
    <col min="16136" max="16136" width="3.33203125" customWidth="1"/>
  </cols>
  <sheetData>
    <row r="1" spans="1:8" x14ac:dyDescent="0.55000000000000004">
      <c r="A1" s="41" t="s">
        <v>128</v>
      </c>
      <c r="G1" s="303" t="s">
        <v>161</v>
      </c>
      <c r="H1" s="303"/>
    </row>
    <row r="2" spans="1:8" x14ac:dyDescent="0.55000000000000004">
      <c r="G2" s="303" t="s">
        <v>129</v>
      </c>
      <c r="H2" s="303"/>
    </row>
    <row r="3" spans="1:8" ht="70.5" customHeight="1" x14ac:dyDescent="0.55000000000000004"/>
    <row r="4" spans="1:8" ht="29.25" customHeight="1" x14ac:dyDescent="0.55000000000000004">
      <c r="A4" s="323" t="s">
        <v>146</v>
      </c>
      <c r="B4" s="323"/>
      <c r="C4" s="323"/>
      <c r="D4" s="323"/>
      <c r="E4" s="323"/>
      <c r="F4" s="323"/>
      <c r="G4" s="323"/>
      <c r="H4" s="323"/>
    </row>
    <row r="5" spans="1:8" ht="29.25" customHeight="1" x14ac:dyDescent="0.55000000000000004">
      <c r="A5" s="41"/>
      <c r="C5" s="23"/>
      <c r="D5" s="23"/>
      <c r="E5" s="23"/>
      <c r="F5" s="23"/>
      <c r="G5" s="73"/>
    </row>
    <row r="6" spans="1:8" ht="19" x14ac:dyDescent="0.55000000000000004">
      <c r="C6" s="22"/>
      <c r="D6" s="22"/>
      <c r="E6" s="22"/>
      <c r="F6" s="22"/>
    </row>
    <row r="7" spans="1:8" x14ac:dyDescent="0.55000000000000004">
      <c r="A7" s="69" t="s">
        <v>106</v>
      </c>
      <c r="B7" s="69"/>
      <c r="C7" s="69"/>
    </row>
    <row r="8" spans="1:8" x14ac:dyDescent="0.55000000000000004">
      <c r="A8" s="69" t="s">
        <v>179</v>
      </c>
      <c r="B8" s="69"/>
      <c r="C8" s="69"/>
    </row>
    <row r="9" spans="1:8" ht="28" customHeight="1" x14ac:dyDescent="0.55000000000000004">
      <c r="A9" s="69"/>
      <c r="B9" s="69"/>
      <c r="C9" s="69"/>
    </row>
    <row r="11" spans="1:8" ht="12" customHeight="1" x14ac:dyDescent="0.55000000000000004">
      <c r="A11" t="s">
        <v>147</v>
      </c>
    </row>
    <row r="12" spans="1:8" ht="21" customHeight="1" x14ac:dyDescent="0.55000000000000004">
      <c r="A12" s="284" t="s">
        <v>148</v>
      </c>
      <c r="B12" s="286"/>
      <c r="D12" t="s">
        <v>77</v>
      </c>
      <c r="E12" s="316"/>
      <c r="F12" s="107"/>
      <c r="G12" s="107"/>
    </row>
    <row r="13" spans="1:8" ht="17.5" customHeight="1" x14ac:dyDescent="0.55000000000000004"/>
    <row r="14" spans="1:8" ht="29" customHeight="1" x14ac:dyDescent="0.55000000000000004">
      <c r="B14" s="322" t="s">
        <v>162</v>
      </c>
      <c r="C14" s="322"/>
      <c r="D14" s="322"/>
      <c r="E14" s="322" t="s">
        <v>163</v>
      </c>
      <c r="F14" s="322"/>
      <c r="G14" s="322"/>
      <c r="H14" s="322"/>
    </row>
    <row r="15" spans="1:8" ht="37.5" customHeight="1" x14ac:dyDescent="0.55000000000000004">
      <c r="B15" s="318" t="s">
        <v>166</v>
      </c>
      <c r="C15" s="318"/>
      <c r="D15" s="318"/>
      <c r="E15" s="319"/>
      <c r="F15" s="320"/>
      <c r="G15" s="320"/>
      <c r="H15" s="87" t="s">
        <v>164</v>
      </c>
    </row>
    <row r="16" spans="1:8" ht="37.5" customHeight="1" x14ac:dyDescent="0.55000000000000004"/>
    <row r="17" spans="1:8" ht="45.5" customHeight="1" x14ac:dyDescent="0.55000000000000004">
      <c r="A17" s="321" t="s">
        <v>167</v>
      </c>
      <c r="B17" s="321"/>
      <c r="C17" s="321"/>
      <c r="D17" s="321"/>
      <c r="E17" s="321"/>
      <c r="F17" s="321"/>
      <c r="G17" s="321"/>
      <c r="H17" s="321"/>
    </row>
    <row r="20" spans="1:8" ht="24" customHeight="1" x14ac:dyDescent="0.55000000000000004">
      <c r="A20" t="s">
        <v>149</v>
      </c>
    </row>
    <row r="21" spans="1:8" ht="14.25" customHeight="1" x14ac:dyDescent="0.55000000000000004">
      <c r="D21" s="286" t="s">
        <v>165</v>
      </c>
      <c r="E21" s="286"/>
    </row>
    <row r="22" spans="1:8" ht="27" customHeight="1" x14ac:dyDescent="0.55000000000000004">
      <c r="B22" s="74"/>
      <c r="C22" s="80" t="s">
        <v>150</v>
      </c>
      <c r="D22" s="317" t="s">
        <v>151</v>
      </c>
      <c r="E22" s="317"/>
      <c r="F22" s="317"/>
      <c r="G22" s="317"/>
      <c r="H22" s="81"/>
    </row>
    <row r="23" spans="1:8" ht="27" customHeight="1" x14ac:dyDescent="0.55000000000000004">
      <c r="B23" s="74"/>
    </row>
    <row r="24" spans="1:8" ht="27" customHeight="1" x14ac:dyDescent="0.55000000000000004">
      <c r="B24" s="74"/>
      <c r="C24" s="80" t="s">
        <v>152</v>
      </c>
      <c r="D24" s="317" t="s">
        <v>153</v>
      </c>
      <c r="E24" s="317"/>
      <c r="F24" s="317"/>
      <c r="G24" s="317"/>
      <c r="H24" s="81"/>
    </row>
    <row r="25" spans="1:8" ht="24" customHeight="1" x14ac:dyDescent="0.55000000000000004"/>
    <row r="26" spans="1:8" ht="27" customHeight="1" x14ac:dyDescent="0.55000000000000004">
      <c r="B26" s="74"/>
      <c r="C26" s="80" t="s">
        <v>154</v>
      </c>
      <c r="D26" s="317" t="s">
        <v>155</v>
      </c>
      <c r="E26" s="317"/>
      <c r="F26" s="317"/>
      <c r="G26" s="317"/>
      <c r="H26" s="82" t="s">
        <v>156</v>
      </c>
    </row>
    <row r="27" spans="1:8" ht="24" customHeight="1" x14ac:dyDescent="0.55000000000000004">
      <c r="C27" s="83"/>
    </row>
    <row r="28" spans="1:8" ht="27" customHeight="1" x14ac:dyDescent="0.55000000000000004">
      <c r="B28" s="74"/>
      <c r="C28" s="80" t="s">
        <v>157</v>
      </c>
      <c r="D28" s="317" t="s">
        <v>158</v>
      </c>
      <c r="E28" s="317"/>
      <c r="F28" s="317"/>
      <c r="G28" s="317"/>
      <c r="H28" s="81"/>
    </row>
    <row r="29" spans="1:8" ht="24" customHeight="1" x14ac:dyDescent="0.55000000000000004">
      <c r="D29" s="306"/>
      <c r="E29" s="306"/>
      <c r="F29" s="306"/>
      <c r="G29" s="306"/>
      <c r="H29" s="306"/>
    </row>
    <row r="30" spans="1:8" ht="24" customHeight="1" x14ac:dyDescent="0.55000000000000004"/>
    <row r="31" spans="1:8" ht="24" customHeight="1" x14ac:dyDescent="0.55000000000000004"/>
    <row r="32" spans="1:8" ht="24" customHeight="1" x14ac:dyDescent="0.55000000000000004"/>
  </sheetData>
  <mergeCells count="16">
    <mergeCell ref="B14:D14"/>
    <mergeCell ref="E14:H14"/>
    <mergeCell ref="G1:H1"/>
    <mergeCell ref="G2:H2"/>
    <mergeCell ref="A4:H4"/>
    <mergeCell ref="A12:B12"/>
    <mergeCell ref="E12:G12"/>
    <mergeCell ref="D26:G26"/>
    <mergeCell ref="D28:G28"/>
    <mergeCell ref="D29:H29"/>
    <mergeCell ref="B15:D15"/>
    <mergeCell ref="E15:G15"/>
    <mergeCell ref="A17:H17"/>
    <mergeCell ref="D21:E21"/>
    <mergeCell ref="D22:G22"/>
    <mergeCell ref="D24:G24"/>
  </mergeCells>
  <phoneticPr fontId="2"/>
  <printOptions horizontalCentered="1"/>
  <pageMargins left="0.9055118110236221" right="0.51181102362204722" top="0.74803149606299213" bottom="0.35433070866141736"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①細案</vt:lpstr>
      <vt:lpstr>②報告書</vt:lpstr>
      <vt:lpstr>③集計表</vt:lpstr>
      <vt:lpstr>領収証-1</vt:lpstr>
      <vt:lpstr>領収証-2（講師・助手用）</vt:lpstr>
      <vt:lpstr>領収証-2（法人用）</vt:lpstr>
      <vt:lpstr>'領収証-2（講師・助手用）'!Print_Area</vt:lpstr>
      <vt:lpstr>'領収証-2（法人用）'!Print_Area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narumi</dc:creator>
  <cp:lastModifiedBy>貴美子 谷地</cp:lastModifiedBy>
  <cp:lastPrinted>2025-03-25T08:23:54Z</cp:lastPrinted>
  <dcterms:created xsi:type="dcterms:W3CDTF">2023-01-30T06:55:10Z</dcterms:created>
  <dcterms:modified xsi:type="dcterms:W3CDTF">2025-03-26T02:29:25Z</dcterms:modified>
</cp:coreProperties>
</file>