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autoCompressPictures="0"/>
  <mc:AlternateContent xmlns:mc="http://schemas.openxmlformats.org/markup-compatibility/2006">
    <mc:Choice Requires="x15">
      <x15ac:absPath xmlns:x15ac="http://schemas.microsoft.com/office/spreadsheetml/2010/11/ac" url="C:\Users\saito\OneDrive\デスクトップ\"/>
    </mc:Choice>
  </mc:AlternateContent>
  <xr:revisionPtr revIDLastSave="0" documentId="13_ncr:1_{EC4DB12E-0020-4521-B84B-3CA92DE50C48}" xr6:coauthVersionLast="47" xr6:coauthVersionMax="47" xr10:uidLastSave="{00000000-0000-0000-0000-000000000000}"/>
  <bookViews>
    <workbookView xWindow="-108" yWindow="-108" windowWidth="23256" windowHeight="12456" tabRatio="865" xr2:uid="{00000000-000D-0000-FFFF-FFFF00000000}"/>
  </bookViews>
  <sheets>
    <sheet name="入力①" sheetId="22" r:id="rId1"/>
    <sheet name="入力②" sheetId="23" r:id="rId2"/>
    <sheet name="協会登録用紙" sheetId="10" r:id="rId3"/>
    <sheet name="高体連加盟表" sheetId="20" r:id="rId4"/>
    <sheet name="領収書" sheetId="21" r:id="rId5"/>
  </sheets>
  <definedNames>
    <definedName name="_xlnm.Print_Area" localSheetId="2">協会登録用紙!$C$2:$HM$51</definedName>
    <definedName name="_xlnm.Print_Area" localSheetId="3">高体連加盟表!$A$1:$AI$35</definedName>
    <definedName name="_xlnm.Print_Area" localSheetId="1">入力②!$B$1:$I$58</definedName>
    <definedName name="_xlnm.Print_Area" localSheetId="4">領収書!$A$1:$N$19</definedName>
    <definedName name="_xlnm.Print_Titles" localSheetId="2">協会登録用紙!$2:$15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D19" i="10" l="1"/>
  <c r="EA19" i="10"/>
  <c r="BX19" i="10"/>
  <c r="U19" i="10"/>
  <c r="FX2" i="10"/>
  <c r="DU2" i="10"/>
  <c r="BR2" i="10"/>
  <c r="O2" i="10"/>
  <c r="AJ7" i="20" l="1"/>
  <c r="F7" i="23"/>
  <c r="H19" i="20" l="1"/>
  <c r="GM12" i="10"/>
  <c r="EJ12" i="10"/>
  <c r="CG12" i="10"/>
  <c r="AD12" i="10"/>
  <c r="GM30" i="10"/>
  <c r="GL30" i="10"/>
  <c r="GK30" i="10"/>
  <c r="GB30" i="10"/>
  <c r="GA30" i="10"/>
  <c r="FY30" i="10"/>
  <c r="FX30" i="10"/>
  <c r="FV30" i="10"/>
  <c r="FU30" i="10"/>
  <c r="FT30" i="10"/>
  <c r="FS30" i="10"/>
  <c r="FR30" i="10"/>
  <c r="FP30" i="10"/>
  <c r="FO30" i="10"/>
  <c r="GM28" i="10"/>
  <c r="GL28" i="10"/>
  <c r="GK28" i="10"/>
  <c r="GB28" i="10"/>
  <c r="GA28" i="10"/>
  <c r="FY28" i="10"/>
  <c r="FX28" i="10"/>
  <c r="FV28" i="10"/>
  <c r="FU28" i="10"/>
  <c r="FT28" i="10"/>
  <c r="FS28" i="10"/>
  <c r="FR28" i="10"/>
  <c r="FP28" i="10"/>
  <c r="FO28" i="10"/>
  <c r="GC28" i="10" s="1"/>
  <c r="GM26" i="10"/>
  <c r="GL26" i="10"/>
  <c r="GK26" i="10"/>
  <c r="GB26" i="10"/>
  <c r="GA26" i="10"/>
  <c r="FY26" i="10"/>
  <c r="FX26" i="10"/>
  <c r="FV26" i="10"/>
  <c r="FU26" i="10"/>
  <c r="FT26" i="10"/>
  <c r="FS26" i="10"/>
  <c r="FR26" i="10"/>
  <c r="FP26" i="10"/>
  <c r="FO26" i="10"/>
  <c r="GC26" i="10" s="1"/>
  <c r="GM24" i="10"/>
  <c r="GL24" i="10"/>
  <c r="GK24" i="10"/>
  <c r="GB24" i="10"/>
  <c r="GA24" i="10"/>
  <c r="FY24" i="10"/>
  <c r="FX24" i="10"/>
  <c r="FV24" i="10"/>
  <c r="FU24" i="10"/>
  <c r="FT24" i="10"/>
  <c r="FS24" i="10"/>
  <c r="FR24" i="10"/>
  <c r="FP24" i="10"/>
  <c r="FO24" i="10"/>
  <c r="GD20" i="10"/>
  <c r="FP20" i="10"/>
  <c r="FP18" i="10"/>
  <c r="GY15" i="10"/>
  <c r="FP15" i="10"/>
  <c r="HC14" i="10"/>
  <c r="GY14" i="10"/>
  <c r="GU14" i="10"/>
  <c r="FS14" i="10"/>
  <c r="FQ14" i="10"/>
  <c r="FP12" i="10"/>
  <c r="FP7" i="10"/>
  <c r="EJ30" i="10"/>
  <c r="EI30" i="10"/>
  <c r="EH30" i="10"/>
  <c r="DY30" i="10"/>
  <c r="DX30" i="10"/>
  <c r="DV30" i="10"/>
  <c r="DU30" i="10"/>
  <c r="DS30" i="10"/>
  <c r="DR30" i="10"/>
  <c r="DQ30" i="10"/>
  <c r="DP30" i="10"/>
  <c r="DO30" i="10"/>
  <c r="DM30" i="10"/>
  <c r="DL30" i="10"/>
  <c r="EJ28" i="10"/>
  <c r="EI28" i="10"/>
  <c r="EH28" i="10"/>
  <c r="DY28" i="10"/>
  <c r="DX28" i="10"/>
  <c r="DV28" i="10"/>
  <c r="DU28" i="10"/>
  <c r="DS28" i="10"/>
  <c r="DR28" i="10"/>
  <c r="DQ28" i="10"/>
  <c r="DP28" i="10"/>
  <c r="DO28" i="10"/>
  <c r="DM28" i="10"/>
  <c r="DL28" i="10"/>
  <c r="DZ28" i="10" s="1"/>
  <c r="EJ26" i="10"/>
  <c r="EI26" i="10"/>
  <c r="EH26" i="10"/>
  <c r="DY26" i="10"/>
  <c r="DX26" i="10"/>
  <c r="DV26" i="10"/>
  <c r="DU26" i="10"/>
  <c r="DS26" i="10"/>
  <c r="DR26" i="10"/>
  <c r="DQ26" i="10"/>
  <c r="DP26" i="10"/>
  <c r="DO26" i="10"/>
  <c r="DM26" i="10"/>
  <c r="DL26" i="10"/>
  <c r="DZ26" i="10" s="1"/>
  <c r="EJ24" i="10"/>
  <c r="EI24" i="10"/>
  <c r="EH24" i="10"/>
  <c r="DY24" i="10"/>
  <c r="DX24" i="10"/>
  <c r="DV24" i="10"/>
  <c r="DU24" i="10"/>
  <c r="DS24" i="10"/>
  <c r="DR24" i="10"/>
  <c r="DQ24" i="10"/>
  <c r="DP24" i="10"/>
  <c r="DO24" i="10"/>
  <c r="DM24" i="10"/>
  <c r="DL24" i="10"/>
  <c r="EA20" i="10"/>
  <c r="DM20" i="10"/>
  <c r="DM18" i="10"/>
  <c r="EV15" i="10"/>
  <c r="DM15" i="10"/>
  <c r="EZ14" i="10"/>
  <c r="EV14" i="10"/>
  <c r="ER14" i="10"/>
  <c r="DP14" i="10"/>
  <c r="DN14" i="10"/>
  <c r="DM12" i="10"/>
  <c r="DM7" i="10"/>
  <c r="CG30" i="10"/>
  <c r="CF30" i="10"/>
  <c r="CE30" i="10"/>
  <c r="BV30" i="10"/>
  <c r="BU30" i="10"/>
  <c r="BS30" i="10"/>
  <c r="BR30" i="10"/>
  <c r="BP30" i="10"/>
  <c r="BO30" i="10"/>
  <c r="BN30" i="10"/>
  <c r="BM30" i="10"/>
  <c r="BL30" i="10"/>
  <c r="BJ30" i="10"/>
  <c r="BI30" i="10"/>
  <c r="CG28" i="10"/>
  <c r="CF28" i="10"/>
  <c r="CE28" i="10"/>
  <c r="BV28" i="10"/>
  <c r="BU28" i="10"/>
  <c r="BS28" i="10"/>
  <c r="BR28" i="10"/>
  <c r="BP28" i="10"/>
  <c r="BO28" i="10"/>
  <c r="BN28" i="10"/>
  <c r="BM28" i="10"/>
  <c r="BL28" i="10"/>
  <c r="BJ28" i="10"/>
  <c r="BI28" i="10"/>
  <c r="BW28" i="10" s="1"/>
  <c r="CG26" i="10"/>
  <c r="CF26" i="10"/>
  <c r="CE26" i="10"/>
  <c r="BV26" i="10"/>
  <c r="BU26" i="10"/>
  <c r="BS26" i="10"/>
  <c r="BR26" i="10"/>
  <c r="BP26" i="10"/>
  <c r="BO26" i="10"/>
  <c r="BN26" i="10"/>
  <c r="BM26" i="10"/>
  <c r="BL26" i="10"/>
  <c r="BJ26" i="10"/>
  <c r="BI26" i="10"/>
  <c r="BW26" i="10" s="1"/>
  <c r="CG24" i="10"/>
  <c r="CF24" i="10"/>
  <c r="CE24" i="10"/>
  <c r="BV24" i="10"/>
  <c r="BU24" i="10"/>
  <c r="BS24" i="10"/>
  <c r="BR24" i="10"/>
  <c r="BP24" i="10"/>
  <c r="BO24" i="10"/>
  <c r="BN24" i="10"/>
  <c r="BM24" i="10"/>
  <c r="BL24" i="10"/>
  <c r="BJ24" i="10"/>
  <c r="BI24" i="10"/>
  <c r="BX20" i="10"/>
  <c r="BJ20" i="10"/>
  <c r="BJ18" i="10"/>
  <c r="CS15" i="10"/>
  <c r="BJ15" i="10"/>
  <c r="CW14" i="10"/>
  <c r="CS14" i="10"/>
  <c r="CO14" i="10"/>
  <c r="BM14" i="10"/>
  <c r="BK14" i="10"/>
  <c r="BJ12" i="10"/>
  <c r="BJ7" i="10"/>
  <c r="U20" i="10"/>
  <c r="G20" i="10"/>
  <c r="G18" i="10"/>
  <c r="G15" i="10"/>
  <c r="H14" i="10"/>
  <c r="J14" i="10"/>
  <c r="G12" i="10"/>
  <c r="G7" i="10"/>
  <c r="AT14" i="10"/>
  <c r="DZ30" i="10" l="1"/>
  <c r="GC24" i="10"/>
  <c r="BW24" i="10"/>
  <c r="DZ24" i="10"/>
  <c r="GC30" i="10"/>
  <c r="BW30" i="10"/>
  <c r="F24" i="10"/>
  <c r="A25" i="23"/>
  <c r="A26" i="23"/>
  <c r="A27" i="23"/>
  <c r="A28" i="23"/>
  <c r="A29" i="23"/>
  <c r="A30" i="23"/>
  <c r="A31" i="23"/>
  <c r="A32" i="23"/>
  <c r="A33" i="23"/>
  <c r="A34" i="23"/>
  <c r="A35" i="23"/>
  <c r="A36" i="23"/>
  <c r="A37" i="23"/>
  <c r="A38" i="23"/>
  <c r="A39" i="23"/>
  <c r="A40" i="23"/>
  <c r="A41" i="23"/>
  <c r="A42" i="23"/>
  <c r="A43" i="23"/>
  <c r="A44" i="23"/>
  <c r="A45" i="23"/>
  <c r="A46" i="23"/>
  <c r="A47" i="23"/>
  <c r="A48" i="23"/>
  <c r="A49" i="23"/>
  <c r="A50" i="23"/>
  <c r="A51" i="23"/>
  <c r="A52" i="23"/>
  <c r="A53" i="23"/>
  <c r="A54" i="23"/>
  <c r="A55" i="23"/>
  <c r="A56" i="23"/>
  <c r="A57" i="23"/>
  <c r="A58" i="23"/>
  <c r="A59" i="23"/>
  <c r="A60" i="23"/>
  <c r="A61" i="23"/>
  <c r="A62" i="23"/>
  <c r="A63" i="23"/>
  <c r="A64" i="23"/>
  <c r="AB24" i="10"/>
  <c r="AC24" i="10"/>
  <c r="AD24" i="10"/>
  <c r="AB26" i="10"/>
  <c r="AC26" i="10"/>
  <c r="AD26" i="10"/>
  <c r="AB28" i="10"/>
  <c r="AC28" i="10"/>
  <c r="AD28" i="10"/>
  <c r="AB30" i="10"/>
  <c r="AC30" i="10"/>
  <c r="AD30" i="10"/>
  <c r="P24" i="10"/>
  <c r="R24" i="10"/>
  <c r="S24" i="10"/>
  <c r="P26" i="10"/>
  <c r="R26" i="10"/>
  <c r="S26" i="10"/>
  <c r="P28" i="10"/>
  <c r="R28" i="10"/>
  <c r="S28" i="10"/>
  <c r="P30" i="10"/>
  <c r="R30" i="10"/>
  <c r="S30" i="10"/>
  <c r="L24" i="10"/>
  <c r="M24" i="10"/>
  <c r="O24" i="10"/>
  <c r="L26" i="10"/>
  <c r="M26" i="10"/>
  <c r="O26" i="10"/>
  <c r="L28" i="10"/>
  <c r="M28" i="10"/>
  <c r="O28" i="10"/>
  <c r="L30" i="10"/>
  <c r="M30" i="10"/>
  <c r="O30" i="10"/>
  <c r="G24" i="10"/>
  <c r="I24" i="10"/>
  <c r="J24" i="10"/>
  <c r="K24" i="10"/>
  <c r="F26" i="10"/>
  <c r="T26" i="10" s="1"/>
  <c r="G26" i="10"/>
  <c r="I26" i="10"/>
  <c r="J26" i="10"/>
  <c r="K26" i="10"/>
  <c r="F28" i="10"/>
  <c r="T28" i="10" s="1"/>
  <c r="G28" i="10"/>
  <c r="I28" i="10"/>
  <c r="J28" i="10"/>
  <c r="K28" i="10"/>
  <c r="F30" i="10"/>
  <c r="G30" i="10"/>
  <c r="I30" i="10"/>
  <c r="J30" i="10"/>
  <c r="K30" i="10"/>
  <c r="M8" i="21" l="1"/>
  <c r="D5" i="21"/>
  <c r="F12" i="21"/>
  <c r="D12" i="21"/>
  <c r="B12" i="21"/>
  <c r="G5" i="21"/>
  <c r="A5" i="21"/>
  <c r="B2" i="21"/>
  <c r="H21" i="20"/>
  <c r="H23" i="20"/>
  <c r="V17" i="20"/>
  <c r="V15" i="20"/>
  <c r="G17" i="20"/>
  <c r="G15" i="20"/>
  <c r="M13" i="20"/>
  <c r="G11" i="20"/>
  <c r="D6" i="22"/>
  <c r="H13" i="20" s="1"/>
  <c r="G9" i="20"/>
  <c r="AH1" i="20"/>
  <c r="AF1" i="20"/>
  <c r="AC1" i="20"/>
  <c r="T30" i="10" l="1"/>
  <c r="T24" i="10"/>
  <c r="AE19" i="20"/>
  <c r="A11" i="23"/>
  <c r="A12" i="23"/>
  <c r="A13" i="23"/>
  <c r="A14" i="23"/>
  <c r="A15" i="23"/>
  <c r="A16" i="23"/>
  <c r="A17" i="23"/>
  <c r="A18" i="23"/>
  <c r="A19" i="23"/>
  <c r="A20" i="23"/>
  <c r="A21" i="23"/>
  <c r="A22" i="23"/>
  <c r="A23" i="23"/>
  <c r="A24" i="23"/>
  <c r="A10" i="23"/>
  <c r="GY46" i="10" l="1"/>
  <c r="GQ46" i="10"/>
  <c r="GM46" i="10"/>
  <c r="GA46" i="10"/>
  <c r="FU46" i="10"/>
  <c r="FP46" i="10"/>
  <c r="GU44" i="10"/>
  <c r="GP44" i="10"/>
  <c r="GL44" i="10"/>
  <c r="FY44" i="10"/>
  <c r="FT44" i="10"/>
  <c r="FO44" i="10"/>
  <c r="GC44" i="10" s="1"/>
  <c r="GT42" i="10"/>
  <c r="GO42" i="10"/>
  <c r="HC42" i="10" s="1"/>
  <c r="GK42" i="10"/>
  <c r="FX42" i="10"/>
  <c r="FS42" i="10"/>
  <c r="FN42" i="10"/>
  <c r="GR40" i="10"/>
  <c r="GN40" i="10"/>
  <c r="GB40" i="10"/>
  <c r="FV40" i="10"/>
  <c r="FR40" i="10"/>
  <c r="GY38" i="10"/>
  <c r="GQ38" i="10"/>
  <c r="GM38" i="10"/>
  <c r="GA38" i="10"/>
  <c r="FU38" i="10"/>
  <c r="FP38" i="10"/>
  <c r="GU36" i="10"/>
  <c r="GP36" i="10"/>
  <c r="GL36" i="10"/>
  <c r="FY36" i="10"/>
  <c r="FT36" i="10"/>
  <c r="FO36" i="10"/>
  <c r="GC36" i="10" s="1"/>
  <c r="GT34" i="10"/>
  <c r="GO34" i="10"/>
  <c r="HC34" i="10" s="1"/>
  <c r="GK34" i="10"/>
  <c r="FX34" i="10"/>
  <c r="FS34" i="10"/>
  <c r="FN34" i="10"/>
  <c r="GR32" i="10"/>
  <c r="GN32" i="10"/>
  <c r="GB32" i="10"/>
  <c r="FV32" i="10"/>
  <c r="FR32" i="10"/>
  <c r="GY30" i="10"/>
  <c r="GQ30" i="10"/>
  <c r="GT28" i="10"/>
  <c r="GO28" i="10"/>
  <c r="HC28" i="10" s="1"/>
  <c r="GY26" i="10"/>
  <c r="GQ26" i="10"/>
  <c r="GT24" i="10"/>
  <c r="GO24" i="10"/>
  <c r="HC24" i="10" s="1"/>
  <c r="GU46" i="10"/>
  <c r="GP46" i="10"/>
  <c r="GL46" i="10"/>
  <c r="FY46" i="10"/>
  <c r="FT46" i="10"/>
  <c r="FO46" i="10"/>
  <c r="GC46" i="10" s="1"/>
  <c r="GT44" i="10"/>
  <c r="GO44" i="10"/>
  <c r="HC44" i="10" s="1"/>
  <c r="GK44" i="10"/>
  <c r="FX44" i="10"/>
  <c r="FS44" i="10"/>
  <c r="FN44" i="10"/>
  <c r="GR42" i="10"/>
  <c r="GN42" i="10"/>
  <c r="GB42" i="10"/>
  <c r="FV42" i="10"/>
  <c r="FR42" i="10"/>
  <c r="GY40" i="10"/>
  <c r="GQ40" i="10"/>
  <c r="GM40" i="10"/>
  <c r="GA40" i="10"/>
  <c r="FU40" i="10"/>
  <c r="FP40" i="10"/>
  <c r="GU38" i="10"/>
  <c r="GP38" i="10"/>
  <c r="GL38" i="10"/>
  <c r="FY38" i="10"/>
  <c r="FT38" i="10"/>
  <c r="FO38" i="10"/>
  <c r="GC38" i="10" s="1"/>
  <c r="GT36" i="10"/>
  <c r="GO36" i="10"/>
  <c r="HC36" i="10" s="1"/>
  <c r="GK36" i="10"/>
  <c r="FX36" i="10"/>
  <c r="FS36" i="10"/>
  <c r="FN36" i="10"/>
  <c r="GR34" i="10"/>
  <c r="GN34" i="10"/>
  <c r="GB34" i="10"/>
  <c r="FV34" i="10"/>
  <c r="FR34" i="10"/>
  <c r="GY32" i="10"/>
  <c r="GQ32" i="10"/>
  <c r="GM32" i="10"/>
  <c r="GA32" i="10"/>
  <c r="FU32" i="10"/>
  <c r="FP32" i="10"/>
  <c r="GU30" i="10"/>
  <c r="GP30" i="10"/>
  <c r="GR28" i="10"/>
  <c r="GN28" i="10"/>
  <c r="GU26" i="10"/>
  <c r="GP26" i="10"/>
  <c r="GR24" i="10"/>
  <c r="GN24" i="10"/>
  <c r="GU22" i="10"/>
  <c r="GP22" i="10"/>
  <c r="GU20" i="10"/>
  <c r="GP20" i="10"/>
  <c r="GT18" i="10"/>
  <c r="GO18" i="10"/>
  <c r="HC18" i="10" s="1"/>
  <c r="GY16" i="10"/>
  <c r="GQ16" i="10"/>
  <c r="EQ46" i="10"/>
  <c r="EL46" i="10"/>
  <c r="EZ46" i="10" s="1"/>
  <c r="EH46" i="10"/>
  <c r="DU46" i="10"/>
  <c r="DP46" i="10"/>
  <c r="DK46" i="10"/>
  <c r="EO44" i="10"/>
  <c r="EK44" i="10"/>
  <c r="DY44" i="10"/>
  <c r="DS44" i="10"/>
  <c r="DO44" i="10"/>
  <c r="EV42" i="10"/>
  <c r="EN42" i="10"/>
  <c r="EJ42" i="10"/>
  <c r="DX42" i="10"/>
  <c r="DR42" i="10"/>
  <c r="DM42" i="10"/>
  <c r="ER40" i="10"/>
  <c r="EM40" i="10"/>
  <c r="EI40" i="10"/>
  <c r="DV40" i="10"/>
  <c r="DQ40" i="10"/>
  <c r="DL40" i="10"/>
  <c r="DZ40" i="10" s="1"/>
  <c r="GT46" i="10"/>
  <c r="GO46" i="10"/>
  <c r="HC46" i="10" s="1"/>
  <c r="GK46" i="10"/>
  <c r="FX46" i="10"/>
  <c r="FS46" i="10"/>
  <c r="FN46" i="10"/>
  <c r="GR44" i="10"/>
  <c r="GN44" i="10"/>
  <c r="GB44" i="10"/>
  <c r="FV44" i="10"/>
  <c r="FR44" i="10"/>
  <c r="GY42" i="10"/>
  <c r="GQ42" i="10"/>
  <c r="GM42" i="10"/>
  <c r="GA42" i="10"/>
  <c r="FU42" i="10"/>
  <c r="FP42" i="10"/>
  <c r="GU40" i="10"/>
  <c r="GP40" i="10"/>
  <c r="GL40" i="10"/>
  <c r="FY40" i="10"/>
  <c r="FT40" i="10"/>
  <c r="FO40" i="10"/>
  <c r="GC40" i="10" s="1"/>
  <c r="GT38" i="10"/>
  <c r="GO38" i="10"/>
  <c r="HC38" i="10" s="1"/>
  <c r="GK38" i="10"/>
  <c r="FX38" i="10"/>
  <c r="FS38" i="10"/>
  <c r="FN38" i="10"/>
  <c r="GR36" i="10"/>
  <c r="GN36" i="10"/>
  <c r="GB36" i="10"/>
  <c r="FV36" i="10"/>
  <c r="FR36" i="10"/>
  <c r="GY34" i="10"/>
  <c r="GQ34" i="10"/>
  <c r="GM34" i="10"/>
  <c r="GA34" i="10"/>
  <c r="FU34" i="10"/>
  <c r="FP34" i="10"/>
  <c r="GU32" i="10"/>
  <c r="GP32" i="10"/>
  <c r="GL32" i="10"/>
  <c r="FY32" i="10"/>
  <c r="FT32" i="10"/>
  <c r="FO32" i="10"/>
  <c r="GC32" i="10" s="1"/>
  <c r="GT30" i="10"/>
  <c r="GO30" i="10"/>
  <c r="HC30" i="10" s="1"/>
  <c r="GY28" i="10"/>
  <c r="GQ28" i="10"/>
  <c r="GT26" i="10"/>
  <c r="GO26" i="10"/>
  <c r="HC26" i="10" s="1"/>
  <c r="GY24" i="10"/>
  <c r="GQ24" i="10"/>
  <c r="GT22" i="10"/>
  <c r="GO22" i="10"/>
  <c r="HC22" i="10" s="1"/>
  <c r="GT20" i="10"/>
  <c r="GO20" i="10"/>
  <c r="HC20" i="10" s="1"/>
  <c r="GR18" i="10"/>
  <c r="GN18" i="10"/>
  <c r="GU16" i="10"/>
  <c r="GP16" i="10"/>
  <c r="EO46" i="10"/>
  <c r="GR46" i="10"/>
  <c r="FR46" i="10"/>
  <c r="GA44" i="10"/>
  <c r="GP42" i="10"/>
  <c r="FO42" i="10"/>
  <c r="GC42" i="10" s="1"/>
  <c r="FX40" i="10"/>
  <c r="GN38" i="10"/>
  <c r="GY36" i="10"/>
  <c r="FU36" i="10"/>
  <c r="GL34" i="10"/>
  <c r="GT32" i="10"/>
  <c r="FS32" i="10"/>
  <c r="GQ22" i="10"/>
  <c r="GQ20" i="10"/>
  <c r="GP18" i="10"/>
  <c r="GR16" i="10"/>
  <c r="EM46" i="10"/>
  <c r="DY46" i="10"/>
  <c r="DR46" i="10"/>
  <c r="DL46" i="10"/>
  <c r="DZ46" i="10" s="1"/>
  <c r="EN44" i="10"/>
  <c r="EI44" i="10"/>
  <c r="DU44" i="10"/>
  <c r="DM44" i="10"/>
  <c r="EQ42" i="10"/>
  <c r="EK42" i="10"/>
  <c r="DV42" i="10"/>
  <c r="DP42" i="10"/>
  <c r="EV40" i="10"/>
  <c r="EL40" i="10"/>
  <c r="EZ40" i="10" s="1"/>
  <c r="DY40" i="10"/>
  <c r="DR40" i="10"/>
  <c r="DK40" i="10"/>
  <c r="EO38" i="10"/>
  <c r="EK38" i="10"/>
  <c r="DY38" i="10"/>
  <c r="DS38" i="10"/>
  <c r="DO38" i="10"/>
  <c r="EV36" i="10"/>
  <c r="EN36" i="10"/>
  <c r="EJ36" i="10"/>
  <c r="DX36" i="10"/>
  <c r="DR36" i="10"/>
  <c r="DM36" i="10"/>
  <c r="ER34" i="10"/>
  <c r="EM34" i="10"/>
  <c r="EI34" i="10"/>
  <c r="DV34" i="10"/>
  <c r="DQ34" i="10"/>
  <c r="DL34" i="10"/>
  <c r="DZ34" i="10" s="1"/>
  <c r="EQ32" i="10"/>
  <c r="EL32" i="10"/>
  <c r="EZ32" i="10" s="1"/>
  <c r="EH32" i="10"/>
  <c r="DU32" i="10"/>
  <c r="DP32" i="10"/>
  <c r="DK32" i="10"/>
  <c r="EO30" i="10"/>
  <c r="EK30" i="10"/>
  <c r="ER28" i="10"/>
  <c r="EM28" i="10"/>
  <c r="EO26" i="10"/>
  <c r="EK26" i="10"/>
  <c r="ER24" i="10"/>
  <c r="EM24" i="10"/>
  <c r="GN46" i="10"/>
  <c r="GY44" i="10"/>
  <c r="FU44" i="10"/>
  <c r="GL42" i="10"/>
  <c r="GT40" i="10"/>
  <c r="FS40" i="10"/>
  <c r="GB38" i="10"/>
  <c r="GQ36" i="10"/>
  <c r="FP36" i="10"/>
  <c r="FY34" i="10"/>
  <c r="GO32" i="10"/>
  <c r="HC32" i="10" s="1"/>
  <c r="FN32" i="10"/>
  <c r="GN22" i="10"/>
  <c r="GN20" i="10"/>
  <c r="GY18" i="10"/>
  <c r="GO16" i="10"/>
  <c r="HC16" i="10" s="1"/>
  <c r="EV46" i="10"/>
  <c r="EK46" i="10"/>
  <c r="DX46" i="10"/>
  <c r="DQ46" i="10"/>
  <c r="EV44" i="10"/>
  <c r="EM44" i="10"/>
  <c r="EH44" i="10"/>
  <c r="DR44" i="10"/>
  <c r="DL44" i="10"/>
  <c r="DZ44" i="10" s="1"/>
  <c r="EO42" i="10"/>
  <c r="EI42" i="10"/>
  <c r="DU42" i="10"/>
  <c r="DO42" i="10"/>
  <c r="EQ40" i="10"/>
  <c r="EK40" i="10"/>
  <c r="DX40" i="10"/>
  <c r="DP40" i="10"/>
  <c r="EV38" i="10"/>
  <c r="EN38" i="10"/>
  <c r="EJ38" i="10"/>
  <c r="DX38" i="10"/>
  <c r="DR38" i="10"/>
  <c r="DM38" i="10"/>
  <c r="ER36" i="10"/>
  <c r="EM36" i="10"/>
  <c r="EI36" i="10"/>
  <c r="DV36" i="10"/>
  <c r="DQ36" i="10"/>
  <c r="DL36" i="10"/>
  <c r="DZ36" i="10" s="1"/>
  <c r="EQ34" i="10"/>
  <c r="EL34" i="10"/>
  <c r="EZ34" i="10" s="1"/>
  <c r="EH34" i="10"/>
  <c r="DU34" i="10"/>
  <c r="DP34" i="10"/>
  <c r="DK34" i="10"/>
  <c r="EO32" i="10"/>
  <c r="EK32" i="10"/>
  <c r="DY32" i="10"/>
  <c r="DS32" i="10"/>
  <c r="DO32" i="10"/>
  <c r="EV30" i="10"/>
  <c r="EN30" i="10"/>
  <c r="GB46" i="10"/>
  <c r="GQ44" i="10"/>
  <c r="FP44" i="10"/>
  <c r="FY42" i="10"/>
  <c r="GO40" i="10"/>
  <c r="HC40" i="10" s="1"/>
  <c r="FN40" i="10"/>
  <c r="FV38" i="10"/>
  <c r="GM36" i="10"/>
  <c r="GU34" i="10"/>
  <c r="FT34" i="10"/>
  <c r="GK32" i="10"/>
  <c r="GR30" i="10"/>
  <c r="GU28" i="10"/>
  <c r="GR26" i="10"/>
  <c r="GU24" i="10"/>
  <c r="GY22" i="10"/>
  <c r="GY20" i="10"/>
  <c r="GU18" i="10"/>
  <c r="GN16" i="10"/>
  <c r="ER46" i="10"/>
  <c r="EJ46" i="10"/>
  <c r="DV46" i="10"/>
  <c r="DO46" i="10"/>
  <c r="ER44" i="10"/>
  <c r="EL44" i="10"/>
  <c r="EZ44" i="10" s="1"/>
  <c r="DX44" i="10"/>
  <c r="DQ44" i="10"/>
  <c r="DK44" i="10"/>
  <c r="EM42" i="10"/>
  <c r="EH42" i="10"/>
  <c r="DS42" i="10"/>
  <c r="DL42" i="10"/>
  <c r="DZ42" i="10" s="1"/>
  <c r="EO40" i="10"/>
  <c r="EJ40" i="10"/>
  <c r="DU40" i="10"/>
  <c r="DO40" i="10"/>
  <c r="ER38" i="10"/>
  <c r="EM38" i="10"/>
  <c r="EI38" i="10"/>
  <c r="DV38" i="10"/>
  <c r="DQ38" i="10"/>
  <c r="DL38" i="10"/>
  <c r="DZ38" i="10" s="1"/>
  <c r="EQ36" i="10"/>
  <c r="EL36" i="10"/>
  <c r="EZ36" i="10" s="1"/>
  <c r="EH36" i="10"/>
  <c r="DU36" i="10"/>
  <c r="DP36" i="10"/>
  <c r="DK36" i="10"/>
  <c r="EO34" i="10"/>
  <c r="EK34" i="10"/>
  <c r="DY34" i="10"/>
  <c r="DS34" i="10"/>
  <c r="DO34" i="10"/>
  <c r="EV32" i="10"/>
  <c r="EN32" i="10"/>
  <c r="EJ32" i="10"/>
  <c r="DX32" i="10"/>
  <c r="DR32" i="10"/>
  <c r="DM32" i="10"/>
  <c r="ER30" i="10"/>
  <c r="EM30" i="10"/>
  <c r="EO28" i="10"/>
  <c r="EK28" i="10"/>
  <c r="ER26" i="10"/>
  <c r="EM26" i="10"/>
  <c r="EO24" i="10"/>
  <c r="EK24" i="10"/>
  <c r="ER22" i="10"/>
  <c r="EM22" i="10"/>
  <c r="ER20" i="10"/>
  <c r="EM20" i="10"/>
  <c r="EQ18" i="10"/>
  <c r="EL18" i="10"/>
  <c r="EZ18" i="10" s="1"/>
  <c r="EV16" i="10"/>
  <c r="EN16" i="10"/>
  <c r="CN46" i="10"/>
  <c r="CI46" i="10"/>
  <c r="CW46" i="10" s="1"/>
  <c r="CE46" i="10"/>
  <c r="BR46" i="10"/>
  <c r="BM46" i="10"/>
  <c r="BH46" i="10"/>
  <c r="CL44" i="10"/>
  <c r="CH44" i="10"/>
  <c r="BV44" i="10"/>
  <c r="BP44" i="10"/>
  <c r="FV46" i="10"/>
  <c r="GK40" i="10"/>
  <c r="GP34" i="10"/>
  <c r="GP24" i="10"/>
  <c r="GR20" i="10"/>
  <c r="GQ18" i="10"/>
  <c r="DS46" i="10"/>
  <c r="DV44" i="10"/>
  <c r="DY42" i="10"/>
  <c r="EH40" i="10"/>
  <c r="EL38" i="10"/>
  <c r="EZ38" i="10" s="1"/>
  <c r="DK38" i="10"/>
  <c r="DS36" i="10"/>
  <c r="EJ34" i="10"/>
  <c r="ER32" i="10"/>
  <c r="DQ32" i="10"/>
  <c r="EN28" i="10"/>
  <c r="EV26" i="10"/>
  <c r="EN24" i="10"/>
  <c r="EV22" i="10"/>
  <c r="EL22" i="10"/>
  <c r="EZ22" i="10" s="1"/>
  <c r="EO20" i="10"/>
  <c r="ER18" i="10"/>
  <c r="EK18" i="10"/>
  <c r="EQ16" i="10"/>
  <c r="EK16" i="10"/>
  <c r="CO46" i="10"/>
  <c r="CH46" i="10"/>
  <c r="BU46" i="10"/>
  <c r="BN46" i="10"/>
  <c r="CS44" i="10"/>
  <c r="CJ44" i="10"/>
  <c r="CE44" i="10"/>
  <c r="BO44" i="10"/>
  <c r="BJ44" i="10"/>
  <c r="CO42" i="10"/>
  <c r="CJ42" i="10"/>
  <c r="CF42" i="10"/>
  <c r="BS42" i="10"/>
  <c r="BN42" i="10"/>
  <c r="BI42" i="10"/>
  <c r="BW42" i="10" s="1"/>
  <c r="CN40" i="10"/>
  <c r="CI40" i="10"/>
  <c r="CW40" i="10" s="1"/>
  <c r="CE40" i="10"/>
  <c r="BR40" i="10"/>
  <c r="BM40" i="10"/>
  <c r="BH40" i="10"/>
  <c r="CL38" i="10"/>
  <c r="CH38" i="10"/>
  <c r="BV38" i="10"/>
  <c r="BP38" i="10"/>
  <c r="BL38" i="10"/>
  <c r="CS36" i="10"/>
  <c r="CK36" i="10"/>
  <c r="CG36" i="10"/>
  <c r="BU36" i="10"/>
  <c r="BO36" i="10"/>
  <c r="BJ36" i="10"/>
  <c r="CO34" i="10"/>
  <c r="CJ34" i="10"/>
  <c r="CF34" i="10"/>
  <c r="BS34" i="10"/>
  <c r="BN34" i="10"/>
  <c r="BI34" i="10"/>
  <c r="BW34" i="10" s="1"/>
  <c r="CN32" i="10"/>
  <c r="CI32" i="10"/>
  <c r="CW32" i="10" s="1"/>
  <c r="CE32" i="10"/>
  <c r="BR32" i="10"/>
  <c r="BM32" i="10"/>
  <c r="BH32" i="10"/>
  <c r="CL30" i="10"/>
  <c r="CH30" i="10"/>
  <c r="CO28" i="10"/>
  <c r="CJ28" i="10"/>
  <c r="CL26" i="10"/>
  <c r="CH26" i="10"/>
  <c r="CO24" i="10"/>
  <c r="CJ24" i="10"/>
  <c r="CL22" i="10"/>
  <c r="CH22" i="10"/>
  <c r="CL20" i="10"/>
  <c r="CH20" i="10"/>
  <c r="CS18" i="10"/>
  <c r="CK18" i="10"/>
  <c r="CN16" i="10"/>
  <c r="GM44" i="10"/>
  <c r="GR38" i="10"/>
  <c r="FO34" i="10"/>
  <c r="GC34" i="10" s="1"/>
  <c r="GN26" i="10"/>
  <c r="DM46" i="10"/>
  <c r="DP44" i="10"/>
  <c r="DQ42" i="10"/>
  <c r="DS40" i="10"/>
  <c r="EH38" i="10"/>
  <c r="EO36" i="10"/>
  <c r="DO36" i="10"/>
  <c r="DX34" i="10"/>
  <c r="EM32" i="10"/>
  <c r="DL32" i="10"/>
  <c r="DZ32" i="10" s="1"/>
  <c r="EL28" i="10"/>
  <c r="EZ28" i="10" s="1"/>
  <c r="EQ26" i="10"/>
  <c r="EL24" i="10"/>
  <c r="EZ24" i="10" s="1"/>
  <c r="EQ22" i="10"/>
  <c r="EK22" i="10"/>
  <c r="EN20" i="10"/>
  <c r="EO18" i="10"/>
  <c r="EO16" i="10"/>
  <c r="CL46" i="10"/>
  <c r="CG46" i="10"/>
  <c r="BS46" i="10"/>
  <c r="BL46" i="10"/>
  <c r="CO44" i="10"/>
  <c r="CI44" i="10"/>
  <c r="CW44" i="10" s="1"/>
  <c r="BU44" i="10"/>
  <c r="BN44" i="10"/>
  <c r="BI44" i="10"/>
  <c r="BW44" i="10" s="1"/>
  <c r="CN42" i="10"/>
  <c r="CI42" i="10"/>
  <c r="CW42" i="10" s="1"/>
  <c r="CE42" i="10"/>
  <c r="BR42" i="10"/>
  <c r="BM42" i="10"/>
  <c r="BH42" i="10"/>
  <c r="CL40" i="10"/>
  <c r="CH40" i="10"/>
  <c r="BV40" i="10"/>
  <c r="BP40" i="10"/>
  <c r="BL40" i="10"/>
  <c r="CS38" i="10"/>
  <c r="CK38" i="10"/>
  <c r="CG38" i="10"/>
  <c r="BU38" i="10"/>
  <c r="BO38" i="10"/>
  <c r="BJ38" i="10"/>
  <c r="CO36" i="10"/>
  <c r="CJ36" i="10"/>
  <c r="CF36" i="10"/>
  <c r="BS36" i="10"/>
  <c r="BN36" i="10"/>
  <c r="BI36" i="10"/>
  <c r="BW36" i="10" s="1"/>
  <c r="CN34" i="10"/>
  <c r="CI34" i="10"/>
  <c r="CW34" i="10" s="1"/>
  <c r="CE34" i="10"/>
  <c r="BR34" i="10"/>
  <c r="BM34" i="10"/>
  <c r="BH34" i="10"/>
  <c r="CL32" i="10"/>
  <c r="CH32" i="10"/>
  <c r="BV32" i="10"/>
  <c r="BP32" i="10"/>
  <c r="BL32" i="10"/>
  <c r="CS30" i="10"/>
  <c r="CK30" i="10"/>
  <c r="CN28" i="10"/>
  <c r="CI28" i="10"/>
  <c r="CW28" i="10" s="1"/>
  <c r="CS26" i="10"/>
  <c r="CK26" i="10"/>
  <c r="CN24" i="10"/>
  <c r="CI24" i="10"/>
  <c r="CW24" i="10" s="1"/>
  <c r="CS22" i="10"/>
  <c r="CK22" i="10"/>
  <c r="CS20" i="10"/>
  <c r="CK20" i="10"/>
  <c r="CO18" i="10"/>
  <c r="CJ18" i="10"/>
  <c r="CL16" i="10"/>
  <c r="CH16" i="10"/>
  <c r="AL20" i="10"/>
  <c r="AL24" i="10"/>
  <c r="AL28" i="10"/>
  <c r="AL32" i="10"/>
  <c r="AL36" i="10"/>
  <c r="AL40" i="10"/>
  <c r="AL44" i="10"/>
  <c r="CL24" i="10"/>
  <c r="CH24" i="10"/>
  <c r="CO22" i="10"/>
  <c r="CJ22" i="10"/>
  <c r="CO20" i="10"/>
  <c r="CN18" i="10"/>
  <c r="CS16" i="10"/>
  <c r="AP20" i="10"/>
  <c r="AP28" i="10"/>
  <c r="AP36" i="10"/>
  <c r="AP44" i="10"/>
  <c r="GA36" i="10"/>
  <c r="EI46" i="10"/>
  <c r="EL42" i="10"/>
  <c r="EZ42" i="10" s="1"/>
  <c r="EQ38" i="10"/>
  <c r="DY36" i="10"/>
  <c r="DM34" i="10"/>
  <c r="EL30" i="10"/>
  <c r="EZ30" i="10" s="1"/>
  <c r="EL26" i="10"/>
  <c r="EZ26" i="10" s="1"/>
  <c r="GU42" i="10"/>
  <c r="FR38" i="10"/>
  <c r="FX32" i="10"/>
  <c r="GP28" i="10"/>
  <c r="EN46" i="10"/>
  <c r="EQ44" i="10"/>
  <c r="ER42" i="10"/>
  <c r="DK42" i="10"/>
  <c r="DM40" i="10"/>
  <c r="DU38" i="10"/>
  <c r="EK36" i="10"/>
  <c r="EV34" i="10"/>
  <c r="DR34" i="10"/>
  <c r="EI32" i="10"/>
  <c r="EQ30" i="10"/>
  <c r="EV28" i="10"/>
  <c r="EN26" i="10"/>
  <c r="EV24" i="10"/>
  <c r="EO22" i="10"/>
  <c r="EV20" i="10"/>
  <c r="EL20" i="10"/>
  <c r="EZ20" i="10" s="1"/>
  <c r="EN18" i="10"/>
  <c r="EM16" i="10"/>
  <c r="CK46" i="10"/>
  <c r="CF46" i="10"/>
  <c r="BP46" i="10"/>
  <c r="BJ46" i="10"/>
  <c r="CN44" i="10"/>
  <c r="CG44" i="10"/>
  <c r="BS44" i="10"/>
  <c r="BM44" i="10"/>
  <c r="BH44" i="10"/>
  <c r="CL42" i="10"/>
  <c r="CH42" i="10"/>
  <c r="BV42" i="10"/>
  <c r="BP42" i="10"/>
  <c r="BL42" i="10"/>
  <c r="CS40" i="10"/>
  <c r="CK40" i="10"/>
  <c r="CG40" i="10"/>
  <c r="BU40" i="10"/>
  <c r="BO40" i="10"/>
  <c r="BJ40" i="10"/>
  <c r="CO38" i="10"/>
  <c r="CJ38" i="10"/>
  <c r="CF38" i="10"/>
  <c r="BS38" i="10"/>
  <c r="BN38" i="10"/>
  <c r="BI38" i="10"/>
  <c r="BW38" i="10" s="1"/>
  <c r="CN36" i="10"/>
  <c r="CI36" i="10"/>
  <c r="CW36" i="10" s="1"/>
  <c r="CE36" i="10"/>
  <c r="BR36" i="10"/>
  <c r="BM36" i="10"/>
  <c r="BH36" i="10"/>
  <c r="CL34" i="10"/>
  <c r="CH34" i="10"/>
  <c r="BV34" i="10"/>
  <c r="BP34" i="10"/>
  <c r="BL34" i="10"/>
  <c r="CS32" i="10"/>
  <c r="CK32" i="10"/>
  <c r="CG32" i="10"/>
  <c r="BU32" i="10"/>
  <c r="BO32" i="10"/>
  <c r="BJ32" i="10"/>
  <c r="CO30" i="10"/>
  <c r="CJ30" i="10"/>
  <c r="CL28" i="10"/>
  <c r="CH28" i="10"/>
  <c r="CO26" i="10"/>
  <c r="CJ26" i="10"/>
  <c r="CJ20" i="10"/>
  <c r="CI18" i="10"/>
  <c r="CW18" i="10" s="1"/>
  <c r="CK16" i="10"/>
  <c r="AP24" i="10"/>
  <c r="AP32" i="10"/>
  <c r="AP40" i="10"/>
  <c r="FT42" i="10"/>
  <c r="GN30" i="10"/>
  <c r="GR22" i="10"/>
  <c r="GT16" i="10"/>
  <c r="EJ44" i="10"/>
  <c r="EN40" i="10"/>
  <c r="DP38" i="10"/>
  <c r="EN34" i="10"/>
  <c r="DV32" i="10"/>
  <c r="EQ28" i="10"/>
  <c r="EQ24" i="10"/>
  <c r="EQ20" i="10"/>
  <c r="BO46" i="10"/>
  <c r="BR44" i="10"/>
  <c r="CG42" i="10"/>
  <c r="CO40" i="10"/>
  <c r="BN40" i="10"/>
  <c r="CE38" i="10"/>
  <c r="CL36" i="10"/>
  <c r="BL36" i="10"/>
  <c r="BU34" i="10"/>
  <c r="CJ32" i="10"/>
  <c r="BI32" i="10"/>
  <c r="BW32" i="10" s="1"/>
  <c r="CI20" i="10"/>
  <c r="CW20" i="10" s="1"/>
  <c r="CL18" i="10"/>
  <c r="CO16" i="10"/>
  <c r="AL18" i="10"/>
  <c r="AL26" i="10"/>
  <c r="AL34" i="10"/>
  <c r="AL42" i="10"/>
  <c r="CS24" i="10"/>
  <c r="CH18" i="10"/>
  <c r="AP18" i="10"/>
  <c r="AP34" i="10"/>
  <c r="AP30" i="10"/>
  <c r="EK20" i="10"/>
  <c r="EV18" i="10"/>
  <c r="ER16" i="10"/>
  <c r="CS46" i="10"/>
  <c r="BI46" i="10"/>
  <c r="BW46" i="10" s="1"/>
  <c r="BL44" i="10"/>
  <c r="BU42" i="10"/>
  <c r="CJ40" i="10"/>
  <c r="BI40" i="10"/>
  <c r="BW40" i="10" s="1"/>
  <c r="BR38" i="10"/>
  <c r="CH36" i="10"/>
  <c r="CS34" i="10"/>
  <c r="BO34" i="10"/>
  <c r="CF32" i="10"/>
  <c r="CN30" i="10"/>
  <c r="CS28" i="10"/>
  <c r="CN26" i="10"/>
  <c r="CN22" i="10"/>
  <c r="CJ16" i="10"/>
  <c r="AP26" i="10"/>
  <c r="AP42" i="10"/>
  <c r="EM18" i="10"/>
  <c r="EL16" i="10"/>
  <c r="EZ16" i="10" s="1"/>
  <c r="CJ46" i="10"/>
  <c r="CK44" i="10"/>
  <c r="CS42" i="10"/>
  <c r="BO42" i="10"/>
  <c r="CF40" i="10"/>
  <c r="CN38" i="10"/>
  <c r="BM38" i="10"/>
  <c r="BV36" i="10"/>
  <c r="CK34" i="10"/>
  <c r="BJ34" i="10"/>
  <c r="BS32" i="10"/>
  <c r="CI30" i="10"/>
  <c r="CW30" i="10" s="1"/>
  <c r="CK28" i="10"/>
  <c r="CI26" i="10"/>
  <c r="CW26" i="10" s="1"/>
  <c r="CK24" i="10"/>
  <c r="CI22" i="10"/>
  <c r="CW22" i="10" s="1"/>
  <c r="CI16" i="10"/>
  <c r="CW16" i="10" s="1"/>
  <c r="AL22" i="10"/>
  <c r="AL30" i="10"/>
  <c r="AL38" i="10"/>
  <c r="EN22" i="10"/>
  <c r="BV46" i="10"/>
  <c r="CF44" i="10"/>
  <c r="CK42" i="10"/>
  <c r="BJ42" i="10"/>
  <c r="BS40" i="10"/>
  <c r="CI38" i="10"/>
  <c r="CW38" i="10" s="1"/>
  <c r="BH38" i="10"/>
  <c r="BP36" i="10"/>
  <c r="CG34" i="10"/>
  <c r="CO32" i="10"/>
  <c r="BN32" i="10"/>
  <c r="CN20" i="10"/>
  <c r="AP22" i="10"/>
  <c r="AP38" i="10"/>
  <c r="AK46" i="10"/>
  <c r="AG46" i="10"/>
  <c r="AH42" i="10"/>
  <c r="AE42" i="10"/>
  <c r="AI40" i="10"/>
  <c r="AF40" i="10"/>
  <c r="AT40" i="10" s="1"/>
  <c r="AI38" i="10"/>
  <c r="AF38" i="10"/>
  <c r="AT38" i="10" s="1"/>
  <c r="AK36" i="10"/>
  <c r="AG36" i="10"/>
  <c r="AK34" i="10"/>
  <c r="AG34" i="10"/>
  <c r="AH28" i="10"/>
  <c r="AH26" i="10"/>
  <c r="AE26" i="10"/>
  <c r="AI24" i="10"/>
  <c r="AF24" i="10"/>
  <c r="AT24" i="10" s="1"/>
  <c r="AI22" i="10"/>
  <c r="AF22" i="10"/>
  <c r="AT22" i="10" s="1"/>
  <c r="AK20" i="10"/>
  <c r="AG20" i="10"/>
  <c r="AK18" i="10"/>
  <c r="AG18" i="10"/>
  <c r="AL16" i="10"/>
  <c r="AI46" i="10"/>
  <c r="AF46" i="10"/>
  <c r="AT46" i="10" s="1"/>
  <c r="AK44" i="10"/>
  <c r="AG44" i="10"/>
  <c r="AH40" i="10"/>
  <c r="AE40" i="10"/>
  <c r="AH38" i="10"/>
  <c r="AE38" i="10"/>
  <c r="AI36" i="10"/>
  <c r="AE36" i="10"/>
  <c r="AI34" i="10"/>
  <c r="AF34" i="10"/>
  <c r="AT34" i="10" s="1"/>
  <c r="AK32" i="10"/>
  <c r="AG32" i="10"/>
  <c r="AK30" i="10"/>
  <c r="AG30" i="10"/>
  <c r="AH24" i="10"/>
  <c r="AE24" i="10"/>
  <c r="AH22" i="10"/>
  <c r="AE22" i="10"/>
  <c r="AI20" i="10"/>
  <c r="AE20" i="10"/>
  <c r="AI18" i="10"/>
  <c r="AF18" i="10"/>
  <c r="AT18" i="10" s="1"/>
  <c r="AK16" i="10"/>
  <c r="AG16" i="10"/>
  <c r="AL46" i="10"/>
  <c r="AH44" i="10"/>
  <c r="AI42" i="10"/>
  <c r="AK40" i="10"/>
  <c r="AK38" i="10"/>
  <c r="AE32" i="10"/>
  <c r="AE30" i="10"/>
  <c r="AE28" i="10"/>
  <c r="AF26" i="10"/>
  <c r="AT26" i="10" s="1"/>
  <c r="AG24" i="10"/>
  <c r="AG22" i="10"/>
  <c r="AH16" i="10"/>
  <c r="AP46" i="10"/>
  <c r="AH46" i="10"/>
  <c r="AE46" i="10"/>
  <c r="AI44" i="10"/>
  <c r="AF44" i="10"/>
  <c r="AT44" i="10" s="1"/>
  <c r="AK42" i="10"/>
  <c r="AG42" i="10"/>
  <c r="AH36" i="10"/>
  <c r="AH34" i="10"/>
  <c r="AE34" i="10"/>
  <c r="AI32" i="10"/>
  <c r="AF32" i="10"/>
  <c r="AT32" i="10" s="1"/>
  <c r="AI30" i="10"/>
  <c r="AF30" i="10"/>
  <c r="AT30" i="10" s="1"/>
  <c r="AK28" i="10"/>
  <c r="AG28" i="10"/>
  <c r="AK26" i="10"/>
  <c r="AG26" i="10"/>
  <c r="AH20" i="10"/>
  <c r="AH18" i="10"/>
  <c r="AE18" i="10"/>
  <c r="AI16" i="10"/>
  <c r="AF16" i="10"/>
  <c r="AT16" i="10" s="1"/>
  <c r="AE44" i="10"/>
  <c r="AF42" i="10"/>
  <c r="AT42" i="10" s="1"/>
  <c r="AG40" i="10"/>
  <c r="AG38" i="10"/>
  <c r="AH32" i="10"/>
  <c r="AH30" i="10"/>
  <c r="AI28" i="10"/>
  <c r="AI26" i="10"/>
  <c r="AK24" i="10"/>
  <c r="AK22" i="10"/>
  <c r="AP16" i="10"/>
  <c r="AE16" i="10"/>
  <c r="AF36" i="10"/>
  <c r="AT36" i="10" s="1"/>
  <c r="AF20" i="10"/>
  <c r="AT20" i="10" s="1"/>
  <c r="AF28" i="10"/>
  <c r="AT28" i="10" s="1"/>
  <c r="AC46" i="10"/>
  <c r="R46" i="10"/>
  <c r="L46" i="10"/>
  <c r="G46" i="10"/>
  <c r="AC34" i="10"/>
  <c r="AD36" i="10"/>
  <c r="AB40" i="10"/>
  <c r="AC42" i="10"/>
  <c r="AD44" i="10"/>
  <c r="S34" i="10"/>
  <c r="S36" i="10"/>
  <c r="S38" i="10"/>
  <c r="S40" i="10"/>
  <c r="S42" i="10"/>
  <c r="S44" i="10"/>
  <c r="L36" i="10"/>
  <c r="M38" i="10"/>
  <c r="O40" i="10"/>
  <c r="L44" i="10"/>
  <c r="G34" i="10"/>
  <c r="F36" i="10"/>
  <c r="T36" i="10" s="1"/>
  <c r="K36" i="10"/>
  <c r="J38" i="10"/>
  <c r="I40" i="10"/>
  <c r="G42" i="10"/>
  <c r="F44" i="10"/>
  <c r="T44" i="10" s="1"/>
  <c r="K44" i="10"/>
  <c r="E40" i="10"/>
  <c r="AC32" i="10"/>
  <c r="AB46" i="10"/>
  <c r="P46" i="10"/>
  <c r="K46" i="10"/>
  <c r="F46" i="10"/>
  <c r="T46" i="10" s="1"/>
  <c r="AD34" i="10"/>
  <c r="AB38" i="10"/>
  <c r="AC40" i="10"/>
  <c r="AD42" i="10"/>
  <c r="P34" i="10"/>
  <c r="P36" i="10"/>
  <c r="P38" i="10"/>
  <c r="P40" i="10"/>
  <c r="P42" i="10"/>
  <c r="P44" i="10"/>
  <c r="L34" i="10"/>
  <c r="M36" i="10"/>
  <c r="O38" i="10"/>
  <c r="L42" i="10"/>
  <c r="M44" i="10"/>
  <c r="I34" i="10"/>
  <c r="G36" i="10"/>
  <c r="F38" i="10"/>
  <c r="T38" i="10" s="1"/>
  <c r="K38" i="10"/>
  <c r="J40" i="10"/>
  <c r="I42" i="10"/>
  <c r="G44" i="10"/>
  <c r="E34" i="10"/>
  <c r="E42" i="10"/>
  <c r="AB32" i="10"/>
  <c r="P32" i="10"/>
  <c r="K32" i="10"/>
  <c r="F32" i="10"/>
  <c r="T32" i="10" s="1"/>
  <c r="S32" i="10"/>
  <c r="J32" i="10"/>
  <c r="AD46" i="10"/>
  <c r="M46" i="10"/>
  <c r="AB34" i="10"/>
  <c r="AD38" i="10"/>
  <c r="AC44" i="10"/>
  <c r="O34" i="10"/>
  <c r="M40" i="10"/>
  <c r="F34" i="10"/>
  <c r="T34" i="10" s="1"/>
  <c r="J36" i="10"/>
  <c r="G40" i="10"/>
  <c r="K42" i="10"/>
  <c r="J44" i="10"/>
  <c r="I32" i="10"/>
  <c r="L32" i="10"/>
  <c r="E32" i="10"/>
  <c r="S46" i="10"/>
  <c r="O46" i="10"/>
  <c r="J46" i="10"/>
  <c r="E46" i="10"/>
  <c r="AB36" i="10"/>
  <c r="AC38" i="10"/>
  <c r="AD40" i="10"/>
  <c r="AB44" i="10"/>
  <c r="R34" i="10"/>
  <c r="R36" i="10"/>
  <c r="R38" i="10"/>
  <c r="R40" i="10"/>
  <c r="R42" i="10"/>
  <c r="R44" i="10"/>
  <c r="M34" i="10"/>
  <c r="O36" i="10"/>
  <c r="L40" i="10"/>
  <c r="M42" i="10"/>
  <c r="O44" i="10"/>
  <c r="J34" i="10"/>
  <c r="I36" i="10"/>
  <c r="G38" i="10"/>
  <c r="F40" i="10"/>
  <c r="T40" i="10" s="1"/>
  <c r="K40" i="10"/>
  <c r="J42" i="10"/>
  <c r="I44" i="10"/>
  <c r="E36" i="10"/>
  <c r="E44" i="10"/>
  <c r="O32" i="10"/>
  <c r="I46" i="10"/>
  <c r="AC36" i="10"/>
  <c r="AB42" i="10"/>
  <c r="L38" i="10"/>
  <c r="O42" i="10"/>
  <c r="K34" i="10"/>
  <c r="I38" i="10"/>
  <c r="F42" i="10"/>
  <c r="T42" i="10" s="1"/>
  <c r="E38" i="10"/>
  <c r="AD32" i="10"/>
  <c r="M32" i="10"/>
  <c r="R32" i="10"/>
  <c r="G32" i="10"/>
  <c r="D12" i="22"/>
  <c r="AD14" i="20" s="1"/>
  <c r="D9" i="22"/>
  <c r="GD18" i="10" l="1"/>
  <c r="BX18" i="10"/>
  <c r="U18" i="10"/>
  <c r="EA18" i="10"/>
  <c r="AD13" i="20"/>
  <c r="AP15" i="10" l="1"/>
  <c r="AP14" i="10"/>
  <c r="AL14" i="10"/>
</calcChain>
</file>

<file path=xl/sharedStrings.xml><?xml version="1.0" encoding="utf-8"?>
<sst xmlns="http://schemas.openxmlformats.org/spreadsheetml/2006/main" count="511" uniqueCount="387">
  <si>
    <t>教員</t>
    <rPh sb="0" eb="2">
      <t>キョウイン</t>
    </rPh>
    <phoneticPr fontId="1"/>
  </si>
  <si>
    <t>（</t>
    <phoneticPr fontId="1"/>
  </si>
  <si>
    <t>UN</t>
    <phoneticPr fontId="1"/>
  </si>
  <si>
    <t>学校名</t>
    <rPh sb="0" eb="3">
      <t>ガッコウメイ</t>
    </rPh>
    <phoneticPr fontId="1"/>
  </si>
  <si>
    <t>年</t>
    <rPh sb="0" eb="1">
      <t>ネン</t>
    </rPh>
    <phoneticPr fontId="1"/>
  </si>
  <si>
    <t>備考</t>
    <rPh sb="0" eb="2">
      <t>ビコウ</t>
    </rPh>
    <phoneticPr fontId="1"/>
  </si>
  <si>
    <t>日</t>
    <rPh sb="0" eb="1">
      <t>ニチ</t>
    </rPh>
    <phoneticPr fontId="1"/>
  </si>
  <si>
    <t>月</t>
    <rPh sb="0" eb="1">
      <t>ガツ</t>
    </rPh>
    <phoneticPr fontId="1"/>
  </si>
  <si>
    <r>
      <rPr>
        <sz val="14"/>
        <rFont val="ＭＳ 明朝"/>
        <family val="1"/>
        <charset val="128"/>
      </rPr>
      <t>東京都高等学校体育連盟会長</t>
    </r>
    <rPh sb="0" eb="2">
      <t>トウキョウ</t>
    </rPh>
    <rPh sb="2" eb="3">
      <t>ト</t>
    </rPh>
    <rPh sb="3" eb="5">
      <t>コウトウ</t>
    </rPh>
    <rPh sb="5" eb="7">
      <t>ガッコウ</t>
    </rPh>
    <rPh sb="7" eb="9">
      <t>タイイク</t>
    </rPh>
    <rPh sb="9" eb="11">
      <t>レンメイ</t>
    </rPh>
    <rPh sb="11" eb="13">
      <t>カイチョウ</t>
    </rPh>
    <phoneticPr fontId="1"/>
  </si>
  <si>
    <r>
      <rPr>
        <sz val="14"/>
        <rFont val="ＭＳ 明朝"/>
        <family val="1"/>
        <charset val="128"/>
      </rPr>
      <t>殿</t>
    </r>
    <rPh sb="0" eb="1">
      <t>ドノ</t>
    </rPh>
    <phoneticPr fontId="1"/>
  </si>
  <si>
    <r>
      <rPr>
        <sz val="14"/>
        <rFont val="ＭＳ 明朝"/>
        <family val="1"/>
        <charset val="128"/>
      </rPr>
      <t>年</t>
    </r>
    <rPh sb="0" eb="1">
      <t>ネン</t>
    </rPh>
    <phoneticPr fontId="1"/>
  </si>
  <si>
    <r>
      <rPr>
        <sz val="14"/>
        <rFont val="ＭＳ 明朝"/>
        <family val="1"/>
        <charset val="128"/>
      </rPr>
      <t>月</t>
    </r>
    <rPh sb="0" eb="1">
      <t>ガツ</t>
    </rPh>
    <phoneticPr fontId="1"/>
  </si>
  <si>
    <r>
      <rPr>
        <sz val="14"/>
        <rFont val="ＭＳ 明朝"/>
        <family val="1"/>
        <charset val="128"/>
      </rPr>
      <t>日</t>
    </r>
    <rPh sb="0" eb="1">
      <t>ニチ</t>
    </rPh>
    <phoneticPr fontId="1"/>
  </si>
  <si>
    <r>
      <rPr>
        <sz val="14"/>
        <rFont val="ＭＳ 明朝"/>
        <family val="1"/>
        <charset val="128"/>
      </rPr>
      <t>支部名（〇で囲む）</t>
    </r>
    <rPh sb="0" eb="2">
      <t>シブ</t>
    </rPh>
    <rPh sb="2" eb="3">
      <t>メイ</t>
    </rPh>
    <rPh sb="6" eb="7">
      <t>カコ</t>
    </rPh>
    <phoneticPr fontId="1"/>
  </si>
  <si>
    <r>
      <rPr>
        <sz val="14"/>
        <rFont val="ＭＳ 明朝"/>
        <family val="1"/>
        <charset val="128"/>
      </rPr>
      <t>学校名</t>
    </r>
    <rPh sb="0" eb="3">
      <t>ガッコウメイ</t>
    </rPh>
    <phoneticPr fontId="1"/>
  </si>
  <si>
    <r>
      <rPr>
        <sz val="14"/>
        <rFont val="ＭＳ 明朝"/>
        <family val="1"/>
        <charset val="128"/>
      </rPr>
      <t>校長名</t>
    </r>
    <rPh sb="0" eb="2">
      <t>コウチョウ</t>
    </rPh>
    <rPh sb="2" eb="3">
      <t>メイ</t>
    </rPh>
    <phoneticPr fontId="1"/>
  </si>
  <si>
    <r>
      <rPr>
        <sz val="14"/>
        <rFont val="ＭＳ 明朝"/>
        <family val="1"/>
        <charset val="128"/>
      </rPr>
      <t>学校の住所・電話・</t>
    </r>
    <r>
      <rPr>
        <sz val="14"/>
        <rFont val="Century"/>
        <family val="1"/>
      </rPr>
      <t>FAX</t>
    </r>
    <rPh sb="0" eb="2">
      <t>ガッコウ</t>
    </rPh>
    <rPh sb="3" eb="5">
      <t>ジュウショ</t>
    </rPh>
    <rPh sb="6" eb="8">
      <t>デンワ</t>
    </rPh>
    <phoneticPr fontId="1"/>
  </si>
  <si>
    <r>
      <rPr>
        <sz val="14"/>
        <rFont val="ＭＳ 明朝"/>
        <family val="1"/>
        <charset val="128"/>
      </rPr>
      <t>監督名</t>
    </r>
    <rPh sb="0" eb="2">
      <t>カントク</t>
    </rPh>
    <rPh sb="2" eb="3">
      <t>メイ</t>
    </rPh>
    <phoneticPr fontId="1"/>
  </si>
  <si>
    <r>
      <rPr>
        <sz val="14"/>
        <rFont val="ＭＳ 明朝"/>
        <family val="1"/>
        <charset val="128"/>
      </rPr>
      <t>引率責任者名</t>
    </r>
    <rPh sb="0" eb="2">
      <t>インソツ</t>
    </rPh>
    <rPh sb="2" eb="5">
      <t>セキニンシャ</t>
    </rPh>
    <rPh sb="5" eb="6">
      <t>メイ</t>
    </rPh>
    <phoneticPr fontId="1"/>
  </si>
  <si>
    <r>
      <rPr>
        <sz val="14"/>
        <rFont val="ＭＳ 明朝"/>
        <family val="1"/>
        <charset val="128"/>
      </rPr>
      <t>部員数</t>
    </r>
    <rPh sb="0" eb="2">
      <t>ブイン</t>
    </rPh>
    <rPh sb="2" eb="3">
      <t>スウ</t>
    </rPh>
    <phoneticPr fontId="1"/>
  </si>
  <si>
    <r>
      <rPr>
        <sz val="14"/>
        <rFont val="ＭＳ 明朝"/>
        <family val="1"/>
        <charset val="128"/>
      </rPr>
      <t>備考</t>
    </r>
    <rPh sb="0" eb="2">
      <t>ビコウ</t>
    </rPh>
    <phoneticPr fontId="1"/>
  </si>
  <si>
    <t>TEL</t>
    <phoneticPr fontId="1"/>
  </si>
  <si>
    <t>FAX</t>
    <phoneticPr fontId="1"/>
  </si>
  <si>
    <t>名</t>
    <rPh sb="0" eb="1">
      <t>メイ</t>
    </rPh>
    <phoneticPr fontId="1"/>
  </si>
  <si>
    <t>．</t>
  </si>
  <si>
    <t>年度</t>
    <rPh sb="0" eb="2">
      <t>ネンド</t>
    </rPh>
    <phoneticPr fontId="1"/>
  </si>
  <si>
    <t>男女の別</t>
    <rPh sb="0" eb="2">
      <t>ダンジョ</t>
    </rPh>
    <rPh sb="3" eb="4">
      <t>ベツ</t>
    </rPh>
    <phoneticPr fontId="1"/>
  </si>
  <si>
    <t>支部</t>
    <rPh sb="0" eb="2">
      <t>シブ</t>
    </rPh>
    <phoneticPr fontId="1"/>
  </si>
  <si>
    <t>）</t>
    <phoneticPr fontId="1"/>
  </si>
  <si>
    <t>×</t>
    <phoneticPr fontId="1"/>
  </si>
  <si>
    <t>円</t>
    <rPh sb="0" eb="1">
      <t>エン</t>
    </rPh>
    <phoneticPr fontId="1"/>
  </si>
  <si>
    <t>＝</t>
    <phoneticPr fontId="1"/>
  </si>
  <si>
    <t>￥</t>
    <phoneticPr fontId="1"/>
  </si>
  <si>
    <t>上記金額を正に領収しました。</t>
    <rPh sb="0" eb="2">
      <t>ジョウキ</t>
    </rPh>
    <rPh sb="2" eb="4">
      <t>キンガク</t>
    </rPh>
    <rPh sb="5" eb="6">
      <t>セイ</t>
    </rPh>
    <rPh sb="7" eb="9">
      <t>リョウシュウ</t>
    </rPh>
    <phoneticPr fontId="1"/>
  </si>
  <si>
    <t>訂正した金額は取扱者の
訂正印がないと無効です</t>
    <rPh sb="0" eb="2">
      <t>テイセイ</t>
    </rPh>
    <rPh sb="4" eb="6">
      <t>キンガク</t>
    </rPh>
    <rPh sb="7" eb="9">
      <t>トリアツカイ</t>
    </rPh>
    <rPh sb="9" eb="10">
      <t>シャ</t>
    </rPh>
    <rPh sb="12" eb="14">
      <t>テイセイ</t>
    </rPh>
    <rPh sb="14" eb="15">
      <t>イン</t>
    </rPh>
    <rPh sb="19" eb="21">
      <t>ムコウ</t>
    </rPh>
    <phoneticPr fontId="1"/>
  </si>
  <si>
    <t>（</t>
    <phoneticPr fontId="1"/>
  </si>
  <si>
    <t>）</t>
    <phoneticPr fontId="1"/>
  </si>
  <si>
    <t>東京都高等学校体育連盟</t>
    <rPh sb="0" eb="2">
      <t>トウキョウ</t>
    </rPh>
    <rPh sb="2" eb="3">
      <t>ト</t>
    </rPh>
    <rPh sb="3" eb="5">
      <t>コウトウ</t>
    </rPh>
    <rPh sb="5" eb="7">
      <t>ガッコウ</t>
    </rPh>
    <rPh sb="7" eb="9">
      <t>タイイク</t>
    </rPh>
    <rPh sb="9" eb="11">
      <t>レンメイ</t>
    </rPh>
    <phoneticPr fontId="1"/>
  </si>
  <si>
    <t>ソフトボール部</t>
    <rPh sb="6" eb="7">
      <t>ブ</t>
    </rPh>
    <phoneticPr fontId="1"/>
  </si>
  <si>
    <t>ソフトボール部印</t>
    <rPh sb="6" eb="7">
      <t>ブ</t>
    </rPh>
    <rPh sb="7" eb="8">
      <t>イン</t>
    </rPh>
    <phoneticPr fontId="1"/>
  </si>
  <si>
    <t>取扱者印</t>
    <rPh sb="0" eb="2">
      <t>トリアツカイ</t>
    </rPh>
    <rPh sb="2" eb="3">
      <t>シャ</t>
    </rPh>
    <rPh sb="3" eb="4">
      <t>イン</t>
    </rPh>
    <phoneticPr fontId="1"/>
  </si>
  <si>
    <t>男女</t>
    <rPh sb="0" eb="2">
      <t>ダンジョ</t>
    </rPh>
    <phoneticPr fontId="1"/>
  </si>
  <si>
    <t>郵便番号</t>
    <rPh sb="0" eb="4">
      <t>ユウビンバンゴウ</t>
    </rPh>
    <phoneticPr fontId="1"/>
  </si>
  <si>
    <t>上3桁</t>
    <rPh sb="0" eb="1">
      <t>ウエ</t>
    </rPh>
    <rPh sb="2" eb="3">
      <t>ケタ</t>
    </rPh>
    <phoneticPr fontId="1"/>
  </si>
  <si>
    <t>下4桁</t>
    <rPh sb="0" eb="1">
      <t>シモ</t>
    </rPh>
    <rPh sb="2" eb="3">
      <t>ケタ</t>
    </rPh>
    <phoneticPr fontId="1"/>
  </si>
  <si>
    <t>電話番号</t>
    <rPh sb="0" eb="2">
      <t>デンワ</t>
    </rPh>
    <rPh sb="2" eb="4">
      <t>バンゴウ</t>
    </rPh>
    <phoneticPr fontId="1"/>
  </si>
  <si>
    <t>上</t>
    <rPh sb="0" eb="1">
      <t>ウエ</t>
    </rPh>
    <phoneticPr fontId="1"/>
  </si>
  <si>
    <t>中</t>
    <rPh sb="0" eb="1">
      <t>ナカ</t>
    </rPh>
    <phoneticPr fontId="1"/>
  </si>
  <si>
    <t>下</t>
    <rPh sb="0" eb="1">
      <t>シモ</t>
    </rPh>
    <phoneticPr fontId="1"/>
  </si>
  <si>
    <t>FAX</t>
    <phoneticPr fontId="1"/>
  </si>
  <si>
    <t>住所</t>
    <rPh sb="0" eb="2">
      <t>ジュウショ</t>
    </rPh>
    <phoneticPr fontId="1"/>
  </si>
  <si>
    <t>男</t>
    <rPh sb="0" eb="1">
      <t>オトコ</t>
    </rPh>
    <phoneticPr fontId="1"/>
  </si>
  <si>
    <t>女</t>
    <rPh sb="0" eb="1">
      <t>オンナ</t>
    </rPh>
    <phoneticPr fontId="1"/>
  </si>
  <si>
    <t>項目</t>
    <rPh sb="0" eb="2">
      <t>コウモク</t>
    </rPh>
    <phoneticPr fontId="1"/>
  </si>
  <si>
    <t>総会</t>
    <rPh sb="0" eb="2">
      <t>ソウカイ</t>
    </rPh>
    <phoneticPr fontId="1"/>
  </si>
  <si>
    <t>月</t>
    <rPh sb="0" eb="1">
      <t>ツキ</t>
    </rPh>
    <phoneticPr fontId="1"/>
  </si>
  <si>
    <t>日</t>
    <rPh sb="0" eb="1">
      <t>ヒ</t>
    </rPh>
    <phoneticPr fontId="1"/>
  </si>
  <si>
    <t>（日本協会個人登録料）</t>
    <rPh sb="1" eb="3">
      <t>ニホン</t>
    </rPh>
    <rPh sb="3" eb="5">
      <t>キョウカイ</t>
    </rPh>
    <rPh sb="5" eb="7">
      <t>コジン</t>
    </rPh>
    <rPh sb="7" eb="9">
      <t>トウロク</t>
    </rPh>
    <rPh sb="9" eb="10">
      <t>リョウ</t>
    </rPh>
    <phoneticPr fontId="1"/>
  </si>
  <si>
    <t>領　収　書</t>
    <rPh sb="0" eb="1">
      <t>リョウ</t>
    </rPh>
    <rPh sb="2" eb="3">
      <t>オサム</t>
    </rPh>
    <rPh sb="4" eb="5">
      <t>ショ</t>
    </rPh>
    <phoneticPr fontId="1"/>
  </si>
  <si>
    <t>キ　　　リ　　　ト　　　リ</t>
    <phoneticPr fontId="1"/>
  </si>
  <si>
    <r>
      <rPr>
        <sz val="11"/>
        <rFont val="ＭＳ 明朝"/>
        <family val="1"/>
        <charset val="128"/>
      </rPr>
      <t>背番号</t>
    </r>
    <rPh sb="0" eb="3">
      <t>セバンゴウ</t>
    </rPh>
    <phoneticPr fontId="1"/>
  </si>
  <si>
    <r>
      <rPr>
        <sz val="11"/>
        <rFont val="ＭＳ 明朝"/>
        <family val="1"/>
        <charset val="128"/>
      </rPr>
      <t>氏名</t>
    </r>
    <rPh sb="0" eb="2">
      <t>シメイ</t>
    </rPh>
    <phoneticPr fontId="1"/>
  </si>
  <si>
    <r>
      <rPr>
        <sz val="11"/>
        <rFont val="ＭＳ 明朝"/>
        <family val="1"/>
        <charset val="128"/>
      </rPr>
      <t>生年月日</t>
    </r>
    <rPh sb="0" eb="2">
      <t>セイネン</t>
    </rPh>
    <rPh sb="2" eb="4">
      <t>ガッピ</t>
    </rPh>
    <phoneticPr fontId="1"/>
  </si>
  <si>
    <r>
      <rPr>
        <sz val="11"/>
        <rFont val="ＭＳ 明朝"/>
        <family val="1"/>
        <charset val="128"/>
      </rPr>
      <t>学年</t>
    </r>
    <rPh sb="0" eb="2">
      <t>ガクネン</t>
    </rPh>
    <phoneticPr fontId="1"/>
  </si>
  <si>
    <r>
      <rPr>
        <sz val="11"/>
        <rFont val="ＭＳ 明朝"/>
        <family val="1"/>
        <charset val="128"/>
      </rPr>
      <t>資格</t>
    </r>
    <rPh sb="0" eb="2">
      <t>シカク</t>
    </rPh>
    <phoneticPr fontId="1"/>
  </si>
  <si>
    <r>
      <rPr>
        <sz val="11"/>
        <rFont val="ＭＳ 明朝"/>
        <family val="1"/>
        <charset val="128"/>
      </rPr>
      <t>職名</t>
    </r>
    <rPh sb="0" eb="2">
      <t>ショクメイ</t>
    </rPh>
    <phoneticPr fontId="1"/>
  </si>
  <si>
    <r>
      <rPr>
        <sz val="11"/>
        <rFont val="ＭＳ 明朝"/>
        <family val="1"/>
        <charset val="128"/>
      </rPr>
      <t>携帯電話番号</t>
    </r>
    <rPh sb="0" eb="2">
      <t>ケイタイ</t>
    </rPh>
    <rPh sb="2" eb="4">
      <t>デンワ</t>
    </rPh>
    <rPh sb="4" eb="6">
      <t>バンゴウ</t>
    </rPh>
    <phoneticPr fontId="1"/>
  </si>
  <si>
    <r>
      <rPr>
        <sz val="11"/>
        <rFont val="ＭＳ 明朝"/>
        <family val="1"/>
        <charset val="128"/>
      </rPr>
      <t>校長</t>
    </r>
    <rPh sb="0" eb="2">
      <t>コウチョウ</t>
    </rPh>
    <phoneticPr fontId="1"/>
  </si>
  <si>
    <r>
      <rPr>
        <sz val="11"/>
        <rFont val="ＭＳ 明朝"/>
        <family val="1"/>
        <charset val="128"/>
      </rPr>
      <t>引率責任者</t>
    </r>
    <rPh sb="0" eb="2">
      <t>インソツ</t>
    </rPh>
    <rPh sb="2" eb="5">
      <t>セキニンシャ</t>
    </rPh>
    <phoneticPr fontId="1"/>
  </si>
  <si>
    <r>
      <rPr>
        <sz val="11"/>
        <rFont val="ＭＳ 明朝"/>
        <family val="1"/>
        <charset val="128"/>
      </rPr>
      <t>連絡責任者</t>
    </r>
    <rPh sb="0" eb="2">
      <t>レンラク</t>
    </rPh>
    <rPh sb="2" eb="5">
      <t>セキニンシャ</t>
    </rPh>
    <phoneticPr fontId="1"/>
  </si>
  <si>
    <r>
      <rPr>
        <sz val="11"/>
        <rFont val="ＭＳ 明朝"/>
        <family val="1"/>
        <charset val="128"/>
      </rPr>
      <t>監督</t>
    </r>
    <rPh sb="0" eb="2">
      <t>カントク</t>
    </rPh>
    <phoneticPr fontId="1"/>
  </si>
  <si>
    <r>
      <rPr>
        <sz val="11"/>
        <rFont val="ＭＳ 明朝"/>
        <family val="1"/>
        <charset val="128"/>
      </rPr>
      <t>番号順</t>
    </r>
    <rPh sb="0" eb="2">
      <t>バンゴウ</t>
    </rPh>
    <rPh sb="2" eb="3">
      <t>ジュン</t>
    </rPh>
    <phoneticPr fontId="1"/>
  </si>
  <si>
    <r>
      <rPr>
        <sz val="11"/>
        <rFont val="ＭＳ 明朝"/>
        <family val="1"/>
        <charset val="128"/>
      </rPr>
      <t>主将</t>
    </r>
    <rPh sb="0" eb="2">
      <t>シュショウ</t>
    </rPh>
    <phoneticPr fontId="1"/>
  </si>
  <si>
    <r>
      <rPr>
        <sz val="11"/>
        <rFont val="ＭＳ 明朝"/>
        <family val="1"/>
        <charset val="128"/>
      </rPr>
      <t>選手</t>
    </r>
    <rPh sb="0" eb="2">
      <t>センシュ</t>
    </rPh>
    <phoneticPr fontId="1"/>
  </si>
  <si>
    <r>
      <rPr>
        <sz val="11"/>
        <rFont val="ＭＳ 明朝"/>
        <family val="1"/>
        <charset val="128"/>
      </rPr>
      <t>〃</t>
    </r>
    <phoneticPr fontId="1"/>
  </si>
  <si>
    <r>
      <rPr>
        <sz val="11"/>
        <rFont val="ＭＳ 明朝"/>
        <family val="1"/>
        <charset val="128"/>
      </rPr>
      <t>〃</t>
    </r>
    <phoneticPr fontId="1"/>
  </si>
  <si>
    <r>
      <rPr>
        <sz val="11"/>
        <rFont val="ＭＳ 明朝"/>
        <family val="1"/>
        <charset val="128"/>
      </rPr>
      <t>〃</t>
    </r>
    <phoneticPr fontId="1"/>
  </si>
  <si>
    <r>
      <rPr>
        <sz val="11"/>
        <rFont val="ＭＳ 明朝"/>
        <family val="1"/>
        <charset val="128"/>
      </rPr>
      <t>〃</t>
    </r>
    <phoneticPr fontId="1"/>
  </si>
  <si>
    <r>
      <rPr>
        <sz val="11"/>
        <rFont val="ＭＳ 明朝"/>
        <family val="1"/>
        <charset val="128"/>
      </rPr>
      <t>マネージャー</t>
    </r>
    <phoneticPr fontId="1"/>
  </si>
  <si>
    <r>
      <rPr>
        <sz val="11"/>
        <rFont val="ＭＳ 明朝"/>
        <family val="1"/>
        <charset val="128"/>
      </rPr>
      <t>〃</t>
    </r>
    <phoneticPr fontId="1"/>
  </si>
  <si>
    <r>
      <rPr>
        <sz val="11"/>
        <rFont val="ＭＳ 明朝"/>
        <family val="1"/>
        <charset val="128"/>
      </rPr>
      <t>〃</t>
    </r>
    <phoneticPr fontId="1"/>
  </si>
  <si>
    <r>
      <rPr>
        <sz val="14"/>
        <rFont val="ＭＳ 明朝"/>
        <family val="1"/>
        <charset val="128"/>
      </rPr>
      <t>　本校は、東京都高等学校体育連盟（ソフトボール専門部）に加盟登録をします。</t>
    </r>
    <rPh sb="1" eb="3">
      <t>ホンコウ</t>
    </rPh>
    <rPh sb="5" eb="7">
      <t>トウキョウ</t>
    </rPh>
    <rPh sb="7" eb="8">
      <t>ト</t>
    </rPh>
    <rPh sb="8" eb="10">
      <t>コウトウ</t>
    </rPh>
    <rPh sb="10" eb="12">
      <t>ガッコウ</t>
    </rPh>
    <rPh sb="12" eb="14">
      <t>タイイク</t>
    </rPh>
    <rPh sb="14" eb="16">
      <t>レンメイ</t>
    </rPh>
    <rPh sb="23" eb="25">
      <t>センモン</t>
    </rPh>
    <rPh sb="25" eb="26">
      <t>ブ</t>
    </rPh>
    <rPh sb="28" eb="30">
      <t>カメイ</t>
    </rPh>
    <rPh sb="30" eb="32">
      <t>トウロク</t>
    </rPh>
    <phoneticPr fontId="1"/>
  </si>
  <si>
    <r>
      <rPr>
        <sz val="14"/>
        <rFont val="ＭＳ Ｐ明朝"/>
        <family val="1"/>
        <charset val="128"/>
      </rPr>
      <t>公印</t>
    </r>
    <rPh sb="0" eb="2">
      <t>コウイン</t>
    </rPh>
    <phoneticPr fontId="1"/>
  </si>
  <si>
    <r>
      <rPr>
        <sz val="14"/>
        <rFont val="ＭＳ Ｐ明朝"/>
        <family val="1"/>
        <charset val="128"/>
      </rPr>
      <t>〒</t>
    </r>
    <phoneticPr fontId="1"/>
  </si>
  <si>
    <r>
      <rPr>
        <sz val="14"/>
        <rFont val="ＭＳ Ｐ明朝"/>
        <family val="1"/>
        <charset val="128"/>
      </rPr>
      <t>職名</t>
    </r>
    <rPh sb="0" eb="2">
      <t>ショクメイ</t>
    </rPh>
    <phoneticPr fontId="1"/>
  </si>
  <si>
    <r>
      <rPr>
        <sz val="14"/>
        <rFont val="ＭＳ Ｐ明朝"/>
        <family val="1"/>
        <charset val="128"/>
      </rPr>
      <t>（</t>
    </r>
    <phoneticPr fontId="1"/>
  </si>
  <si>
    <r>
      <rPr>
        <sz val="14"/>
        <rFont val="ＭＳ Ｐ明朝"/>
        <family val="1"/>
        <charset val="128"/>
      </rPr>
      <t>）</t>
    </r>
    <phoneticPr fontId="1"/>
  </si>
  <si>
    <r>
      <rPr>
        <sz val="14"/>
        <rFont val="ＭＳ Ｐ明朝"/>
        <family val="1"/>
        <charset val="128"/>
      </rPr>
      <t>計</t>
    </r>
    <rPh sb="0" eb="1">
      <t>ケイ</t>
    </rPh>
    <phoneticPr fontId="1"/>
  </si>
  <si>
    <r>
      <rPr>
        <sz val="14"/>
        <rFont val="ＭＳ Ｐ明朝"/>
        <family val="1"/>
        <charset val="128"/>
      </rPr>
      <t>名</t>
    </r>
    <rPh sb="0" eb="1">
      <t>メイ</t>
    </rPh>
    <phoneticPr fontId="1"/>
  </si>
  <si>
    <r>
      <rPr>
        <sz val="14"/>
        <rFont val="ＭＳ Ｐ明朝"/>
        <family val="1"/>
        <charset val="128"/>
      </rPr>
      <t>．</t>
    </r>
    <phoneticPr fontId="1"/>
  </si>
  <si>
    <r>
      <rPr>
        <sz val="14"/>
        <rFont val="ＭＳ Ｐ明朝"/>
        <family val="1"/>
        <charset val="128"/>
      </rPr>
      <t>校長名の横に必ず公印を押してください。</t>
    </r>
    <rPh sb="0" eb="2">
      <t>コウチョウ</t>
    </rPh>
    <rPh sb="2" eb="3">
      <t>メイ</t>
    </rPh>
    <rPh sb="4" eb="5">
      <t>ヨコ</t>
    </rPh>
    <rPh sb="6" eb="7">
      <t>カナラ</t>
    </rPh>
    <rPh sb="8" eb="10">
      <t>コウイン</t>
    </rPh>
    <rPh sb="11" eb="12">
      <t>オ</t>
    </rPh>
    <phoneticPr fontId="1"/>
  </si>
  <si>
    <r>
      <rPr>
        <sz val="14"/>
        <rFont val="ＭＳ Ｐ明朝"/>
        <family val="1"/>
        <charset val="128"/>
      </rPr>
      <t>住所・電話・</t>
    </r>
    <r>
      <rPr>
        <sz val="14"/>
        <rFont val="Century"/>
        <family val="1"/>
      </rPr>
      <t>FAX</t>
    </r>
    <r>
      <rPr>
        <sz val="14"/>
        <rFont val="ＭＳ Ｐ明朝"/>
        <family val="1"/>
        <charset val="128"/>
      </rPr>
      <t>についても正しく記入して下さい。</t>
    </r>
    <rPh sb="0" eb="2">
      <t>ジュウショ</t>
    </rPh>
    <rPh sb="3" eb="5">
      <t>デンワ</t>
    </rPh>
    <rPh sb="14" eb="15">
      <t>タダ</t>
    </rPh>
    <rPh sb="17" eb="19">
      <t>キニュウ</t>
    </rPh>
    <rPh sb="21" eb="22">
      <t>クダ</t>
    </rPh>
    <phoneticPr fontId="1"/>
  </si>
  <si>
    <r>
      <rPr>
        <sz val="14"/>
        <rFont val="ＭＳ Ｐ明朝"/>
        <family val="1"/>
        <charset val="128"/>
      </rPr>
      <t>監督は年間登録</t>
    </r>
    <r>
      <rPr>
        <sz val="14"/>
        <rFont val="Century"/>
        <family val="1"/>
      </rPr>
      <t>1</t>
    </r>
    <r>
      <rPr>
        <sz val="14"/>
        <rFont val="ＭＳ Ｐ明朝"/>
        <family val="1"/>
        <charset val="128"/>
      </rPr>
      <t>名です。校長が認めた教職員であることが条件です。
（顧問の先生が数名おられる場合でも、うち</t>
    </r>
    <r>
      <rPr>
        <sz val="14"/>
        <rFont val="Century"/>
        <family val="1"/>
      </rPr>
      <t>1</t>
    </r>
    <r>
      <rPr>
        <sz val="14"/>
        <rFont val="ＭＳ Ｐ明朝"/>
        <family val="1"/>
        <charset val="128"/>
      </rPr>
      <t>名だけ監督登録をしていただきます。）</t>
    </r>
    <rPh sb="0" eb="2">
      <t>カントク</t>
    </rPh>
    <rPh sb="3" eb="5">
      <t>ネンカン</t>
    </rPh>
    <rPh sb="5" eb="7">
      <t>トウロク</t>
    </rPh>
    <rPh sb="8" eb="9">
      <t>メイ</t>
    </rPh>
    <rPh sb="12" eb="14">
      <t>コウチョウ</t>
    </rPh>
    <rPh sb="15" eb="16">
      <t>ミト</t>
    </rPh>
    <rPh sb="18" eb="21">
      <t>キョウショクイン</t>
    </rPh>
    <rPh sb="27" eb="29">
      <t>ジョウケン</t>
    </rPh>
    <phoneticPr fontId="1"/>
  </si>
  <si>
    <r>
      <rPr>
        <sz val="14"/>
        <rFont val="ＭＳ Ｐ明朝"/>
        <family val="1"/>
        <charset val="128"/>
      </rPr>
      <t>引率責任者も、当該校の教職員であることが条件です。</t>
    </r>
    <rPh sb="0" eb="2">
      <t>インソツ</t>
    </rPh>
    <rPh sb="2" eb="5">
      <t>セキニンシャ</t>
    </rPh>
    <rPh sb="7" eb="9">
      <t>トウガイ</t>
    </rPh>
    <rPh sb="9" eb="10">
      <t>コウ</t>
    </rPh>
    <rPh sb="11" eb="14">
      <t>キョウショクイン</t>
    </rPh>
    <rPh sb="20" eb="22">
      <t>ジョウケン</t>
    </rPh>
    <phoneticPr fontId="1"/>
  </si>
  <si>
    <t>⑩</t>
    <phoneticPr fontId="1"/>
  </si>
  <si>
    <r>
      <rPr>
        <b/>
        <sz val="10"/>
        <rFont val="ＭＳ 明朝"/>
        <family val="1"/>
        <charset val="128"/>
      </rPr>
      <t>種別○印</t>
    </r>
    <rPh sb="0" eb="2">
      <t>シュベツ</t>
    </rPh>
    <rPh sb="3" eb="4">
      <t>シルシ</t>
    </rPh>
    <phoneticPr fontId="1"/>
  </si>
  <si>
    <r>
      <rPr>
        <b/>
        <sz val="10"/>
        <rFont val="ＭＳ 明朝"/>
        <family val="1"/>
        <charset val="128"/>
      </rPr>
      <t>クラブ男子</t>
    </r>
    <rPh sb="3" eb="5">
      <t>ダンシ</t>
    </rPh>
    <phoneticPr fontId="1"/>
  </si>
  <si>
    <r>
      <rPr>
        <b/>
        <sz val="10"/>
        <rFont val="ＭＳ 明朝"/>
        <family val="1"/>
        <charset val="128"/>
      </rPr>
      <t>クラブ女子</t>
    </r>
    <rPh sb="3" eb="5">
      <t>ジョシ</t>
    </rPh>
    <phoneticPr fontId="1"/>
  </si>
  <si>
    <r>
      <rPr>
        <b/>
        <sz val="10"/>
        <rFont val="ＭＳ 明朝"/>
        <family val="1"/>
        <charset val="128"/>
      </rPr>
      <t>実業団男子</t>
    </r>
    <rPh sb="0" eb="3">
      <t>ジツギョウダン</t>
    </rPh>
    <rPh sb="3" eb="5">
      <t>ダンシ</t>
    </rPh>
    <phoneticPr fontId="1"/>
  </si>
  <si>
    <r>
      <rPr>
        <b/>
        <sz val="10"/>
        <rFont val="ＭＳ 明朝"/>
        <family val="1"/>
        <charset val="128"/>
      </rPr>
      <t>実業団女子</t>
    </r>
    <rPh sb="0" eb="3">
      <t>ジツギョウダン</t>
    </rPh>
    <rPh sb="3" eb="5">
      <t>ジョシ</t>
    </rPh>
    <phoneticPr fontId="1"/>
  </si>
  <si>
    <r>
      <rPr>
        <b/>
        <sz val="10"/>
        <rFont val="ＭＳ 明朝"/>
        <family val="1"/>
        <charset val="128"/>
      </rPr>
      <t>大学男子</t>
    </r>
    <rPh sb="0" eb="2">
      <t>ダイガク</t>
    </rPh>
    <rPh sb="2" eb="4">
      <t>ダンシ</t>
    </rPh>
    <phoneticPr fontId="1"/>
  </si>
  <si>
    <r>
      <rPr>
        <b/>
        <sz val="10"/>
        <rFont val="ＭＳ 明朝"/>
        <family val="1"/>
        <charset val="128"/>
      </rPr>
      <t>大学女子</t>
    </r>
    <rPh sb="0" eb="2">
      <t>ダイガク</t>
    </rPh>
    <rPh sb="2" eb="4">
      <t>ジョシ</t>
    </rPh>
    <phoneticPr fontId="1"/>
  </si>
  <si>
    <r>
      <rPr>
        <b/>
        <sz val="9"/>
        <rFont val="ＭＳ 明朝"/>
        <family val="1"/>
        <charset val="128"/>
      </rPr>
      <t>高等学校男子</t>
    </r>
    <rPh sb="0" eb="2">
      <t>コウトウ</t>
    </rPh>
    <rPh sb="2" eb="4">
      <t>ガッコウ</t>
    </rPh>
    <rPh sb="4" eb="6">
      <t>ダンシ</t>
    </rPh>
    <phoneticPr fontId="1"/>
  </si>
  <si>
    <r>
      <rPr>
        <b/>
        <sz val="9"/>
        <rFont val="ＭＳ 明朝"/>
        <family val="1"/>
        <charset val="128"/>
      </rPr>
      <t>高等学校女子</t>
    </r>
    <rPh sb="0" eb="2">
      <t>コウトウ</t>
    </rPh>
    <rPh sb="2" eb="4">
      <t>ガッコウ</t>
    </rPh>
    <rPh sb="4" eb="6">
      <t>ジョシ</t>
    </rPh>
    <phoneticPr fontId="1"/>
  </si>
  <si>
    <r>
      <rPr>
        <b/>
        <sz val="10"/>
        <rFont val="ＭＳ 明朝"/>
        <family val="1"/>
        <charset val="128"/>
      </rPr>
      <t>中学生男子</t>
    </r>
    <rPh sb="0" eb="3">
      <t>チュウガクセイ</t>
    </rPh>
    <rPh sb="3" eb="5">
      <t>ダンシ</t>
    </rPh>
    <phoneticPr fontId="1"/>
  </si>
  <si>
    <r>
      <rPr>
        <b/>
        <sz val="10"/>
        <rFont val="ＭＳ 明朝"/>
        <family val="1"/>
        <charset val="128"/>
      </rPr>
      <t>中学生女子</t>
    </r>
    <rPh sb="0" eb="3">
      <t>チュウガクセイ</t>
    </rPh>
    <rPh sb="3" eb="5">
      <t>ジョシ</t>
    </rPh>
    <phoneticPr fontId="1"/>
  </si>
  <si>
    <r>
      <rPr>
        <b/>
        <sz val="10"/>
        <rFont val="ＭＳ 明朝"/>
        <family val="1"/>
        <charset val="128"/>
      </rPr>
      <t>小学生男子</t>
    </r>
    <rPh sb="0" eb="3">
      <t>ショウガクセイ</t>
    </rPh>
    <rPh sb="3" eb="5">
      <t>ダンシ</t>
    </rPh>
    <phoneticPr fontId="1"/>
  </si>
  <si>
    <r>
      <rPr>
        <b/>
        <sz val="10"/>
        <rFont val="ＭＳ 明朝"/>
        <family val="1"/>
        <charset val="128"/>
      </rPr>
      <t>小学生女子</t>
    </r>
    <rPh sb="0" eb="3">
      <t>ショウガクセイ</t>
    </rPh>
    <rPh sb="3" eb="5">
      <t>ジョシ</t>
    </rPh>
    <phoneticPr fontId="1"/>
  </si>
  <si>
    <r>
      <rPr>
        <b/>
        <sz val="10"/>
        <rFont val="ＭＳ 明朝"/>
        <family val="1"/>
        <charset val="128"/>
      </rPr>
      <t>エルデスト</t>
    </r>
    <phoneticPr fontId="1"/>
  </si>
  <si>
    <r>
      <rPr>
        <b/>
        <sz val="10"/>
        <rFont val="ＭＳ 明朝"/>
        <family val="1"/>
        <charset val="128"/>
      </rPr>
      <t>エルダー</t>
    </r>
    <phoneticPr fontId="1"/>
  </si>
  <si>
    <r>
      <rPr>
        <b/>
        <sz val="10"/>
        <rFont val="ＭＳ 明朝"/>
        <family val="1"/>
        <charset val="128"/>
      </rPr>
      <t>レディース</t>
    </r>
    <phoneticPr fontId="1"/>
  </si>
  <si>
    <r>
      <rPr>
        <b/>
        <sz val="10"/>
        <rFont val="ＭＳ 明朝"/>
        <family val="1"/>
        <charset val="128"/>
      </rPr>
      <t>一般男子</t>
    </r>
    <rPh sb="0" eb="2">
      <t>イッパン</t>
    </rPh>
    <rPh sb="2" eb="4">
      <t>ダンシ</t>
    </rPh>
    <phoneticPr fontId="1"/>
  </si>
  <si>
    <r>
      <rPr>
        <b/>
        <sz val="10"/>
        <rFont val="ＭＳ 明朝"/>
        <family val="1"/>
        <charset val="128"/>
      </rPr>
      <t>壮年</t>
    </r>
    <rPh sb="0" eb="2">
      <t>ソウネン</t>
    </rPh>
    <phoneticPr fontId="1"/>
  </si>
  <si>
    <r>
      <rPr>
        <b/>
        <sz val="10"/>
        <rFont val="ＭＳ 明朝"/>
        <family val="1"/>
        <charset val="128"/>
      </rPr>
      <t>実年</t>
    </r>
    <rPh sb="0" eb="1">
      <t>ジツ</t>
    </rPh>
    <rPh sb="1" eb="2">
      <t>ネン</t>
    </rPh>
    <phoneticPr fontId="1"/>
  </si>
  <si>
    <r>
      <rPr>
        <b/>
        <sz val="10"/>
        <rFont val="ＭＳ 明朝"/>
        <family val="1"/>
        <charset val="128"/>
      </rPr>
      <t>シニア</t>
    </r>
    <phoneticPr fontId="1"/>
  </si>
  <si>
    <r>
      <rPr>
        <b/>
        <sz val="10"/>
        <rFont val="ＭＳ 明朝"/>
        <family val="1"/>
        <charset val="128"/>
      </rPr>
      <t>所</t>
    </r>
    <r>
      <rPr>
        <b/>
        <sz val="10"/>
        <rFont val="Century"/>
        <family val="1"/>
      </rPr>
      <t xml:space="preserve"> </t>
    </r>
    <r>
      <rPr>
        <b/>
        <sz val="10"/>
        <rFont val="ＭＳ 明朝"/>
        <family val="1"/>
        <charset val="128"/>
      </rPr>
      <t>属</t>
    </r>
    <rPh sb="0" eb="1">
      <t>トコロ</t>
    </rPh>
    <rPh sb="2" eb="3">
      <t>ゾク</t>
    </rPh>
    <phoneticPr fontId="1"/>
  </si>
  <si>
    <r>
      <rPr>
        <b/>
        <sz val="10"/>
        <rFont val="ＭＳ 明朝"/>
        <family val="1"/>
        <charset val="128"/>
      </rPr>
      <t>支</t>
    </r>
    <r>
      <rPr>
        <b/>
        <sz val="10"/>
        <rFont val="Century"/>
        <family val="1"/>
      </rPr>
      <t xml:space="preserve"> </t>
    </r>
    <r>
      <rPr>
        <b/>
        <sz val="10"/>
        <rFont val="ＭＳ 明朝"/>
        <family val="1"/>
        <charset val="128"/>
      </rPr>
      <t>部</t>
    </r>
    <rPh sb="0" eb="1">
      <t>ササ</t>
    </rPh>
    <rPh sb="2" eb="3">
      <t>ブ</t>
    </rPh>
    <phoneticPr fontId="1"/>
  </si>
  <si>
    <r>
      <rPr>
        <b/>
        <sz val="8"/>
        <rFont val="ＭＳ 明朝"/>
        <family val="1"/>
        <charset val="128"/>
      </rPr>
      <t>都</t>
    </r>
    <rPh sb="0" eb="1">
      <t>ミヤコ</t>
    </rPh>
    <phoneticPr fontId="1"/>
  </si>
  <si>
    <r>
      <rPr>
        <b/>
        <sz val="8"/>
        <rFont val="ＭＳ 明朝"/>
        <family val="1"/>
        <charset val="128"/>
      </rPr>
      <t>道</t>
    </r>
    <rPh sb="0" eb="1">
      <t>ミチ</t>
    </rPh>
    <phoneticPr fontId="1"/>
  </si>
  <si>
    <r>
      <rPr>
        <b/>
        <sz val="8"/>
        <rFont val="ＭＳ 明朝"/>
        <family val="1"/>
        <charset val="128"/>
      </rPr>
      <t>府</t>
    </r>
    <rPh sb="0" eb="1">
      <t>フ</t>
    </rPh>
    <phoneticPr fontId="1"/>
  </si>
  <si>
    <r>
      <rPr>
        <b/>
        <sz val="8"/>
        <rFont val="ＭＳ 明朝"/>
        <family val="1"/>
        <charset val="128"/>
      </rPr>
      <t>県</t>
    </r>
    <rPh sb="0" eb="1">
      <t>ケン</t>
    </rPh>
    <phoneticPr fontId="1"/>
  </si>
  <si>
    <r>
      <rPr>
        <b/>
        <sz val="9"/>
        <rFont val="ＭＳ 明朝"/>
        <family val="1"/>
        <charset val="128"/>
      </rPr>
      <t>チーム名</t>
    </r>
    <rPh sb="3" eb="4">
      <t>ナ</t>
    </rPh>
    <phoneticPr fontId="1"/>
  </si>
  <si>
    <r>
      <rPr>
        <b/>
        <sz val="10"/>
        <rFont val="ＭＳ 明朝"/>
        <family val="1"/>
        <charset val="128"/>
      </rPr>
      <t>監督・コーチ・選手</t>
    </r>
    <rPh sb="0" eb="2">
      <t>カントク</t>
    </rPh>
    <rPh sb="7" eb="9">
      <t>センシュ</t>
    </rPh>
    <phoneticPr fontId="1"/>
  </si>
  <si>
    <r>
      <rPr>
        <b/>
        <sz val="10"/>
        <rFont val="ＭＳ 明朝"/>
        <family val="1"/>
        <charset val="128"/>
      </rPr>
      <t>（</t>
    </r>
    <phoneticPr fontId="1"/>
  </si>
  <si>
    <r>
      <rPr>
        <b/>
        <sz val="10"/>
        <rFont val="ＭＳ 明朝"/>
        <family val="1"/>
        <charset val="128"/>
      </rPr>
      <t>）</t>
    </r>
    <phoneticPr fontId="1"/>
  </si>
  <si>
    <r>
      <rPr>
        <b/>
        <sz val="11"/>
        <rFont val="ＭＳ 明朝"/>
        <family val="1"/>
        <charset val="128"/>
      </rPr>
      <t>名</t>
    </r>
    <rPh sb="0" eb="1">
      <t>メイ</t>
    </rPh>
    <phoneticPr fontId="1"/>
  </si>
  <si>
    <r>
      <rPr>
        <b/>
        <sz val="10"/>
        <rFont val="ＭＳ 明朝"/>
        <family val="1"/>
        <charset val="128"/>
      </rPr>
      <t>登</t>
    </r>
    <r>
      <rPr>
        <b/>
        <sz val="10"/>
        <rFont val="Century"/>
        <family val="1"/>
      </rPr>
      <t xml:space="preserve"> </t>
    </r>
    <r>
      <rPr>
        <b/>
        <sz val="10"/>
        <rFont val="ＭＳ 明朝"/>
        <family val="1"/>
        <charset val="128"/>
      </rPr>
      <t>　</t>
    </r>
    <r>
      <rPr>
        <b/>
        <sz val="10"/>
        <rFont val="Century"/>
        <family val="1"/>
      </rPr>
      <t xml:space="preserve"> </t>
    </r>
    <r>
      <rPr>
        <b/>
        <sz val="10"/>
        <rFont val="ＭＳ 明朝"/>
        <family val="1"/>
        <charset val="128"/>
      </rPr>
      <t>録</t>
    </r>
    <r>
      <rPr>
        <b/>
        <sz val="10"/>
        <rFont val="Century"/>
        <family val="1"/>
      </rPr>
      <t xml:space="preserve"> </t>
    </r>
    <r>
      <rPr>
        <b/>
        <sz val="10"/>
        <rFont val="ＭＳ 明朝"/>
        <family val="1"/>
        <charset val="128"/>
      </rPr>
      <t>　</t>
    </r>
    <r>
      <rPr>
        <b/>
        <sz val="10"/>
        <rFont val="Century"/>
        <family val="1"/>
      </rPr>
      <t xml:space="preserve"> </t>
    </r>
    <r>
      <rPr>
        <b/>
        <sz val="10"/>
        <rFont val="ＭＳ 明朝"/>
        <family val="1"/>
        <charset val="128"/>
      </rPr>
      <t>総</t>
    </r>
    <r>
      <rPr>
        <b/>
        <sz val="10"/>
        <rFont val="Century"/>
        <family val="1"/>
      </rPr>
      <t xml:space="preserve"> </t>
    </r>
    <r>
      <rPr>
        <b/>
        <sz val="10"/>
        <rFont val="ＭＳ 明朝"/>
        <family val="1"/>
        <charset val="128"/>
      </rPr>
      <t>　</t>
    </r>
    <r>
      <rPr>
        <b/>
        <sz val="10"/>
        <rFont val="Century"/>
        <family val="1"/>
      </rPr>
      <t xml:space="preserve"> </t>
    </r>
    <r>
      <rPr>
        <b/>
        <sz val="10"/>
        <rFont val="ＭＳ 明朝"/>
        <family val="1"/>
        <charset val="128"/>
      </rPr>
      <t>数</t>
    </r>
    <rPh sb="0" eb="1">
      <t>ノボル</t>
    </rPh>
    <rPh sb="4" eb="5">
      <t>ロク</t>
    </rPh>
    <rPh sb="8" eb="9">
      <t>フサ</t>
    </rPh>
    <rPh sb="12" eb="13">
      <t>カズ</t>
    </rPh>
    <phoneticPr fontId="1"/>
  </si>
  <si>
    <r>
      <rPr>
        <b/>
        <sz val="9"/>
        <rFont val="ＭＳ 明朝"/>
        <family val="1"/>
        <charset val="128"/>
      </rPr>
      <t>チ</t>
    </r>
    <r>
      <rPr>
        <b/>
        <sz val="9"/>
        <rFont val="Century"/>
        <family val="1"/>
      </rPr>
      <t xml:space="preserve"> </t>
    </r>
    <r>
      <rPr>
        <b/>
        <sz val="9"/>
        <rFont val="ＭＳ 明朝"/>
        <family val="1"/>
        <charset val="128"/>
      </rPr>
      <t>ー</t>
    </r>
    <r>
      <rPr>
        <b/>
        <sz val="9"/>
        <rFont val="Century"/>
        <family val="1"/>
      </rPr>
      <t xml:space="preserve"> </t>
    </r>
    <r>
      <rPr>
        <b/>
        <sz val="9"/>
        <rFont val="ＭＳ 明朝"/>
        <family val="1"/>
        <charset val="128"/>
      </rPr>
      <t>ム</t>
    </r>
    <phoneticPr fontId="1"/>
  </si>
  <si>
    <r>
      <rPr>
        <b/>
        <sz val="8"/>
        <rFont val="ＭＳ 明朝"/>
        <family val="1"/>
        <charset val="128"/>
      </rPr>
      <t>〒</t>
    </r>
    <phoneticPr fontId="1"/>
  </si>
  <si>
    <r>
      <rPr>
        <b/>
        <sz val="10"/>
        <rFont val="ＭＳ 明朝"/>
        <family val="1"/>
        <charset val="128"/>
      </rPr>
      <t>選　</t>
    </r>
    <r>
      <rPr>
        <b/>
        <sz val="10"/>
        <rFont val="Century"/>
        <family val="1"/>
      </rPr>
      <t xml:space="preserve"> </t>
    </r>
    <r>
      <rPr>
        <b/>
        <sz val="10"/>
        <rFont val="ＭＳ 明朝"/>
        <family val="1"/>
        <charset val="128"/>
      </rPr>
      <t>手　</t>
    </r>
    <r>
      <rPr>
        <b/>
        <sz val="10"/>
        <rFont val="Century"/>
        <family val="1"/>
      </rPr>
      <t xml:space="preserve"> </t>
    </r>
    <r>
      <rPr>
        <b/>
        <sz val="10"/>
        <rFont val="ＭＳ 明朝"/>
        <family val="1"/>
        <charset val="128"/>
      </rPr>
      <t>氏　</t>
    </r>
    <r>
      <rPr>
        <b/>
        <sz val="10"/>
        <rFont val="Century"/>
        <family val="1"/>
      </rPr>
      <t xml:space="preserve"> </t>
    </r>
    <r>
      <rPr>
        <b/>
        <sz val="10"/>
        <rFont val="ＭＳ 明朝"/>
        <family val="1"/>
        <charset val="128"/>
      </rPr>
      <t>名</t>
    </r>
    <rPh sb="0" eb="1">
      <t>セン</t>
    </rPh>
    <rPh sb="3" eb="4">
      <t>テ</t>
    </rPh>
    <rPh sb="6" eb="7">
      <t>シ</t>
    </rPh>
    <rPh sb="9" eb="10">
      <t>メイ</t>
    </rPh>
    <phoneticPr fontId="1"/>
  </si>
  <si>
    <r>
      <rPr>
        <b/>
        <sz val="10"/>
        <rFont val="ＭＳ 明朝"/>
        <family val="1"/>
        <charset val="128"/>
      </rPr>
      <t>資　格</t>
    </r>
    <rPh sb="0" eb="1">
      <t>シ</t>
    </rPh>
    <rPh sb="2" eb="3">
      <t>カク</t>
    </rPh>
    <phoneticPr fontId="1"/>
  </si>
  <si>
    <r>
      <rPr>
        <b/>
        <sz val="9"/>
        <rFont val="ＭＳ 明朝"/>
        <family val="1"/>
        <charset val="128"/>
      </rPr>
      <t>所在地</t>
    </r>
    <rPh sb="0" eb="3">
      <t>ショザイチ</t>
    </rPh>
    <phoneticPr fontId="1"/>
  </si>
  <si>
    <r>
      <rPr>
        <b/>
        <sz val="9"/>
        <rFont val="ＭＳ 明朝"/>
        <family val="1"/>
        <charset val="128"/>
      </rPr>
      <t>チ</t>
    </r>
    <r>
      <rPr>
        <b/>
        <sz val="9"/>
        <rFont val="Century"/>
        <family val="1"/>
      </rPr>
      <t xml:space="preserve"> </t>
    </r>
    <r>
      <rPr>
        <b/>
        <sz val="9"/>
        <rFont val="ＭＳ 明朝"/>
        <family val="1"/>
        <charset val="128"/>
      </rPr>
      <t>ー</t>
    </r>
    <r>
      <rPr>
        <b/>
        <sz val="9"/>
        <rFont val="Century"/>
        <family val="1"/>
      </rPr>
      <t xml:space="preserve"> </t>
    </r>
    <r>
      <rPr>
        <b/>
        <sz val="9"/>
        <rFont val="ＭＳ 明朝"/>
        <family val="1"/>
        <charset val="128"/>
      </rPr>
      <t>ム</t>
    </r>
    <phoneticPr fontId="1"/>
  </si>
  <si>
    <r>
      <rPr>
        <b/>
        <sz val="10"/>
        <rFont val="ＭＳ 明朝"/>
        <family val="1"/>
        <charset val="128"/>
      </rPr>
      <t>同上</t>
    </r>
    <rPh sb="0" eb="2">
      <t>ドウジョウ</t>
    </rPh>
    <phoneticPr fontId="1"/>
  </si>
  <si>
    <r>
      <rPr>
        <b/>
        <sz val="9"/>
        <rFont val="ＭＳ 明朝"/>
        <family val="1"/>
        <charset val="128"/>
      </rPr>
      <t>連</t>
    </r>
    <r>
      <rPr>
        <b/>
        <sz val="9"/>
        <rFont val="Century"/>
        <family val="1"/>
      </rPr>
      <t xml:space="preserve"> </t>
    </r>
    <r>
      <rPr>
        <b/>
        <sz val="9"/>
        <rFont val="ＭＳ 明朝"/>
        <family val="1"/>
        <charset val="128"/>
      </rPr>
      <t>絡</t>
    </r>
    <r>
      <rPr>
        <b/>
        <sz val="9"/>
        <rFont val="Century"/>
        <family val="1"/>
      </rPr>
      <t xml:space="preserve"> </t>
    </r>
    <r>
      <rPr>
        <b/>
        <sz val="9"/>
        <rFont val="ＭＳ 明朝"/>
        <family val="1"/>
        <charset val="128"/>
      </rPr>
      <t>先</t>
    </r>
    <rPh sb="0" eb="1">
      <t>レン</t>
    </rPh>
    <rPh sb="2" eb="3">
      <t>ラク</t>
    </rPh>
    <rPh sb="4" eb="5">
      <t>サキ</t>
    </rPh>
    <phoneticPr fontId="1"/>
  </si>
  <si>
    <r>
      <rPr>
        <b/>
        <sz val="9"/>
        <rFont val="ＭＳ 明朝"/>
        <family val="1"/>
        <charset val="128"/>
      </rPr>
      <t>連　</t>
    </r>
    <r>
      <rPr>
        <b/>
        <sz val="9"/>
        <rFont val="Century"/>
        <family val="1"/>
      </rPr>
      <t xml:space="preserve">  </t>
    </r>
    <r>
      <rPr>
        <b/>
        <sz val="9"/>
        <rFont val="ＭＳ 明朝"/>
        <family val="1"/>
        <charset val="128"/>
      </rPr>
      <t>絡</t>
    </r>
    <phoneticPr fontId="1"/>
  </si>
  <si>
    <r>
      <rPr>
        <b/>
        <sz val="9"/>
        <rFont val="ＭＳ 明朝"/>
        <family val="1"/>
        <charset val="128"/>
      </rPr>
      <t>電</t>
    </r>
    <r>
      <rPr>
        <b/>
        <sz val="9"/>
        <rFont val="Century"/>
        <family val="1"/>
      </rPr>
      <t xml:space="preserve">   </t>
    </r>
    <r>
      <rPr>
        <b/>
        <sz val="9"/>
        <rFont val="ＭＳ 明朝"/>
        <family val="1"/>
        <charset val="128"/>
      </rPr>
      <t>話</t>
    </r>
    <rPh sb="0" eb="1">
      <t>デン</t>
    </rPh>
    <rPh sb="4" eb="5">
      <t>ハナシ</t>
    </rPh>
    <phoneticPr fontId="1"/>
  </si>
  <si>
    <r>
      <rPr>
        <b/>
        <sz val="9"/>
        <rFont val="ＭＳ 明朝"/>
        <family val="1"/>
        <charset val="128"/>
      </rPr>
      <t>責</t>
    </r>
    <r>
      <rPr>
        <b/>
        <sz val="9"/>
        <rFont val="Century"/>
        <family val="1"/>
      </rPr>
      <t xml:space="preserve"> </t>
    </r>
    <r>
      <rPr>
        <b/>
        <sz val="9"/>
        <rFont val="ＭＳ 明朝"/>
        <family val="1"/>
        <charset val="128"/>
      </rPr>
      <t>任</t>
    </r>
    <r>
      <rPr>
        <b/>
        <sz val="9"/>
        <rFont val="Century"/>
        <family val="1"/>
      </rPr>
      <t xml:space="preserve"> </t>
    </r>
    <r>
      <rPr>
        <b/>
        <sz val="9"/>
        <rFont val="ＭＳ 明朝"/>
        <family val="1"/>
        <charset val="128"/>
      </rPr>
      <t>者</t>
    </r>
    <rPh sb="0" eb="1">
      <t>セキ</t>
    </rPh>
    <rPh sb="2" eb="3">
      <t>ニン</t>
    </rPh>
    <rPh sb="4" eb="5">
      <t>シャ</t>
    </rPh>
    <phoneticPr fontId="1"/>
  </si>
  <si>
    <r>
      <rPr>
        <b/>
        <sz val="10"/>
        <rFont val="ＭＳ 明朝"/>
        <family val="1"/>
        <charset val="128"/>
      </rPr>
      <t>携帯電話</t>
    </r>
    <rPh sb="0" eb="2">
      <t>ケイタイ</t>
    </rPh>
    <rPh sb="2" eb="4">
      <t>デンワ</t>
    </rPh>
    <phoneticPr fontId="1"/>
  </si>
  <si>
    <r>
      <rPr>
        <b/>
        <sz val="9"/>
        <rFont val="ＭＳ 明朝"/>
        <family val="1"/>
        <charset val="128"/>
      </rPr>
      <t>チ</t>
    </r>
    <r>
      <rPr>
        <b/>
        <sz val="9"/>
        <rFont val="Century"/>
        <family val="1"/>
      </rPr>
      <t xml:space="preserve"> </t>
    </r>
    <r>
      <rPr>
        <b/>
        <sz val="9"/>
        <rFont val="ＭＳ 明朝"/>
        <family val="1"/>
        <charset val="128"/>
      </rPr>
      <t>ー</t>
    </r>
    <r>
      <rPr>
        <b/>
        <sz val="9"/>
        <rFont val="Century"/>
        <family val="1"/>
      </rPr>
      <t xml:space="preserve"> </t>
    </r>
    <r>
      <rPr>
        <b/>
        <sz val="9"/>
        <rFont val="ＭＳ 明朝"/>
        <family val="1"/>
        <charset val="128"/>
      </rPr>
      <t>ム</t>
    </r>
    <phoneticPr fontId="1"/>
  </si>
  <si>
    <r>
      <rPr>
        <b/>
        <sz val="8"/>
        <rFont val="ＭＳ 明朝"/>
        <family val="1"/>
        <charset val="128"/>
      </rPr>
      <t>ス</t>
    </r>
    <r>
      <rPr>
        <b/>
        <sz val="8"/>
        <rFont val="Century"/>
        <family val="1"/>
      </rPr>
      <t xml:space="preserve"> </t>
    </r>
    <r>
      <rPr>
        <b/>
        <sz val="8"/>
        <rFont val="ＭＳ 明朝"/>
        <family val="1"/>
        <charset val="128"/>
      </rPr>
      <t>コ</t>
    </r>
    <r>
      <rPr>
        <b/>
        <sz val="8"/>
        <rFont val="Century"/>
        <family val="1"/>
      </rPr>
      <t xml:space="preserve"> </t>
    </r>
    <r>
      <rPr>
        <b/>
        <sz val="8"/>
        <rFont val="ＭＳ 明朝"/>
        <family val="1"/>
        <charset val="128"/>
      </rPr>
      <t>ア</t>
    </r>
    <phoneticPr fontId="1"/>
  </si>
  <si>
    <r>
      <rPr>
        <b/>
        <sz val="9"/>
        <rFont val="ＭＳ 明朝"/>
        <family val="1"/>
        <charset val="128"/>
      </rPr>
      <t>代</t>
    </r>
    <r>
      <rPr>
        <b/>
        <sz val="9"/>
        <rFont val="Century"/>
        <family val="1"/>
      </rPr>
      <t xml:space="preserve"> </t>
    </r>
    <r>
      <rPr>
        <b/>
        <sz val="9"/>
        <rFont val="ＭＳ 明朝"/>
        <family val="1"/>
        <charset val="128"/>
      </rPr>
      <t>表</t>
    </r>
    <r>
      <rPr>
        <b/>
        <sz val="9"/>
        <rFont val="Century"/>
        <family val="1"/>
      </rPr>
      <t xml:space="preserve"> </t>
    </r>
    <r>
      <rPr>
        <b/>
        <sz val="9"/>
        <rFont val="ＭＳ 明朝"/>
        <family val="1"/>
        <charset val="128"/>
      </rPr>
      <t>者</t>
    </r>
    <rPh sb="0" eb="1">
      <t>ダイ</t>
    </rPh>
    <rPh sb="2" eb="3">
      <t>オモテ</t>
    </rPh>
    <rPh sb="4" eb="5">
      <t>シャ</t>
    </rPh>
    <phoneticPr fontId="1"/>
  </si>
  <si>
    <r>
      <rPr>
        <b/>
        <sz val="8"/>
        <rFont val="ＭＳ 明朝"/>
        <family val="1"/>
        <charset val="128"/>
      </rPr>
      <t>ラ</t>
    </r>
    <r>
      <rPr>
        <b/>
        <sz val="8"/>
        <rFont val="Century"/>
        <family val="1"/>
      </rPr>
      <t xml:space="preserve">    </t>
    </r>
    <r>
      <rPr>
        <b/>
        <sz val="8"/>
        <rFont val="ＭＳ 明朝"/>
        <family val="1"/>
        <charset val="128"/>
      </rPr>
      <t>ー</t>
    </r>
    <phoneticPr fontId="1"/>
  </si>
  <si>
    <r>
      <rPr>
        <b/>
        <sz val="10"/>
        <rFont val="ＭＳ 明朝"/>
        <family val="1"/>
        <charset val="128"/>
      </rPr>
      <t>生年月日</t>
    </r>
    <rPh sb="0" eb="2">
      <t>セイネン</t>
    </rPh>
    <rPh sb="2" eb="4">
      <t>ガッピ</t>
    </rPh>
    <phoneticPr fontId="1"/>
  </si>
  <si>
    <r>
      <rPr>
        <b/>
        <sz val="10"/>
        <rFont val="ＭＳ 明朝"/>
        <family val="1"/>
        <charset val="128"/>
      </rPr>
      <t>勤務先（職業）</t>
    </r>
    <rPh sb="0" eb="3">
      <t>キンムサキ</t>
    </rPh>
    <rPh sb="4" eb="6">
      <t>ショクギョウ</t>
    </rPh>
    <phoneticPr fontId="1"/>
  </si>
  <si>
    <r>
      <rPr>
        <b/>
        <sz val="9"/>
        <rFont val="ＭＳ 明朝"/>
        <family val="1"/>
        <charset val="128"/>
      </rPr>
      <t>学　　校　　名</t>
    </r>
    <rPh sb="0" eb="1">
      <t>ガク</t>
    </rPh>
    <rPh sb="3" eb="4">
      <t>コウ</t>
    </rPh>
    <rPh sb="6" eb="7">
      <t>メイ</t>
    </rPh>
    <phoneticPr fontId="1"/>
  </si>
  <si>
    <r>
      <rPr>
        <b/>
        <sz val="10"/>
        <rFont val="ＭＳ 明朝"/>
        <family val="1"/>
        <charset val="128"/>
      </rPr>
      <t>監督</t>
    </r>
    <rPh sb="0" eb="2">
      <t>カントク</t>
    </rPh>
    <phoneticPr fontId="1"/>
  </si>
  <si>
    <r>
      <rPr>
        <b/>
        <sz val="10"/>
        <rFont val="ＭＳ 明朝"/>
        <family val="1"/>
        <charset val="128"/>
      </rPr>
      <t>コーチ</t>
    </r>
    <phoneticPr fontId="1"/>
  </si>
  <si>
    <r>
      <rPr>
        <b/>
        <sz val="10"/>
        <rFont val="ＭＳ 明朝"/>
        <family val="1"/>
        <charset val="128"/>
      </rPr>
      <t>コーチ</t>
    </r>
    <phoneticPr fontId="1"/>
  </si>
  <si>
    <r>
      <rPr>
        <b/>
        <sz val="11"/>
        <rFont val="ＭＳ 明朝"/>
        <family val="1"/>
        <charset val="128"/>
      </rPr>
      <t>⑩</t>
    </r>
    <phoneticPr fontId="1"/>
  </si>
  <si>
    <r>
      <rPr>
        <b/>
        <sz val="10"/>
        <rFont val="ＭＳ 明朝"/>
        <family val="1"/>
        <charset val="128"/>
      </rPr>
      <t>主将</t>
    </r>
    <rPh sb="0" eb="2">
      <t>シュショウ</t>
    </rPh>
    <phoneticPr fontId="1"/>
  </si>
  <si>
    <t>しきれない場合は、２枚目以降、チーム名のみ記入して同様に記入すればよい。</t>
    <rPh sb="5" eb="7">
      <t>バアイ</t>
    </rPh>
    <rPh sb="10" eb="12">
      <t>マイメ</t>
    </rPh>
    <rPh sb="12" eb="14">
      <t>イコウ</t>
    </rPh>
    <rPh sb="18" eb="19">
      <t>メイ</t>
    </rPh>
    <rPh sb="21" eb="23">
      <t>キニュウ</t>
    </rPh>
    <rPh sb="25" eb="27">
      <t>ドウヨウ</t>
    </rPh>
    <rPh sb="28" eb="30">
      <t>キニュウ</t>
    </rPh>
    <phoneticPr fontId="1"/>
  </si>
  <si>
    <t>A</t>
    <phoneticPr fontId="1"/>
  </si>
  <si>
    <t>表</t>
    <rPh sb="0" eb="1">
      <t>ヒョウ</t>
    </rPh>
    <phoneticPr fontId="1"/>
  </si>
  <si>
    <t>（日本協会）</t>
    <rPh sb="1" eb="3">
      <t>ニホン</t>
    </rPh>
    <rPh sb="3" eb="5">
      <t>キョウカイ</t>
    </rPh>
    <phoneticPr fontId="1"/>
  </si>
  <si>
    <t>年度登録</t>
    <rPh sb="0" eb="2">
      <t>ネンド</t>
    </rPh>
    <rPh sb="2" eb="4">
      <t>トウロク</t>
    </rPh>
    <phoneticPr fontId="1"/>
  </si>
  <si>
    <t>種別　№</t>
    <rPh sb="0" eb="2">
      <t>シュベツ</t>
    </rPh>
    <phoneticPr fontId="1"/>
  </si>
  <si>
    <t>都道府県支部長認証印　㊞</t>
    <rPh sb="0" eb="4">
      <t>トドウフケン</t>
    </rPh>
    <rPh sb="4" eb="7">
      <t>シブチョウ</t>
    </rPh>
    <rPh sb="7" eb="9">
      <t>ニンショウ</t>
    </rPh>
    <rPh sb="9" eb="10">
      <t>イン</t>
    </rPh>
    <phoneticPr fontId="1"/>
  </si>
  <si>
    <t>現　　　住　　　所</t>
    <rPh sb="0" eb="1">
      <t>ウツツ</t>
    </rPh>
    <rPh sb="4" eb="5">
      <t>ジュウ</t>
    </rPh>
    <rPh sb="8" eb="9">
      <t>トコロ</t>
    </rPh>
    <phoneticPr fontId="1"/>
  </si>
  <si>
    <r>
      <rPr>
        <b/>
        <sz val="10"/>
        <rFont val="ＭＳ 明朝"/>
        <family val="1"/>
        <charset val="128"/>
      </rPr>
      <t>選　</t>
    </r>
    <r>
      <rPr>
        <b/>
        <sz val="10"/>
        <rFont val="ＭＳ 明朝"/>
        <family val="1"/>
        <charset val="128"/>
      </rPr>
      <t>手　</t>
    </r>
    <r>
      <rPr>
        <b/>
        <sz val="10"/>
        <rFont val="ＭＳ 明朝"/>
        <family val="1"/>
        <charset val="128"/>
      </rPr>
      <t>氏　</t>
    </r>
    <r>
      <rPr>
        <b/>
        <sz val="10"/>
        <rFont val="ＭＳ 明朝"/>
        <family val="1"/>
        <charset val="128"/>
      </rPr>
      <t>名</t>
    </r>
    <rPh sb="0" eb="1">
      <t>セン</t>
    </rPh>
    <rPh sb="2" eb="3">
      <t>テ</t>
    </rPh>
    <rPh sb="4" eb="5">
      <t>シ</t>
    </rPh>
    <rPh sb="6" eb="7">
      <t>メイ</t>
    </rPh>
    <phoneticPr fontId="1"/>
  </si>
  <si>
    <t>都道府県</t>
    <rPh sb="0" eb="4">
      <t>トドウフケン</t>
    </rPh>
    <phoneticPr fontId="1"/>
  </si>
  <si>
    <t>D</t>
    <phoneticPr fontId="1"/>
  </si>
  <si>
    <t>（チーム）</t>
    <phoneticPr fontId="1"/>
  </si>
  <si>
    <t>C</t>
    <phoneticPr fontId="1"/>
  </si>
  <si>
    <t>（支部）</t>
    <rPh sb="1" eb="3">
      <t>シブ</t>
    </rPh>
    <phoneticPr fontId="1"/>
  </si>
  <si>
    <t>B</t>
    <phoneticPr fontId="1"/>
  </si>
  <si>
    <r>
      <rPr>
        <b/>
        <sz val="10"/>
        <rFont val="ＭＳ 明朝"/>
        <family val="1"/>
        <charset val="128"/>
      </rPr>
      <t>ハイシニア</t>
    </r>
    <phoneticPr fontId="1"/>
  </si>
  <si>
    <r>
      <rPr>
        <sz val="11"/>
        <color theme="8"/>
        <rFont val="ＭＳ 明朝"/>
        <family val="1"/>
        <charset val="128"/>
      </rPr>
      <t>背番号</t>
    </r>
    <rPh sb="0" eb="3">
      <t>セバンゴウ</t>
    </rPh>
    <phoneticPr fontId="1"/>
  </si>
  <si>
    <r>
      <rPr>
        <sz val="11"/>
        <color theme="8"/>
        <rFont val="ＭＳ 明朝"/>
        <family val="1"/>
        <charset val="128"/>
      </rPr>
      <t>氏名</t>
    </r>
    <rPh sb="0" eb="2">
      <t>シメイ</t>
    </rPh>
    <phoneticPr fontId="1"/>
  </si>
  <si>
    <r>
      <rPr>
        <sz val="11"/>
        <color theme="8"/>
        <rFont val="ＭＳ 明朝"/>
        <family val="1"/>
        <charset val="128"/>
      </rPr>
      <t>生年月日</t>
    </r>
    <rPh sb="0" eb="2">
      <t>セイネン</t>
    </rPh>
    <rPh sb="2" eb="4">
      <t>ガッピ</t>
    </rPh>
    <phoneticPr fontId="1"/>
  </si>
  <si>
    <r>
      <rPr>
        <sz val="11"/>
        <color theme="8"/>
        <rFont val="ＭＳ 明朝"/>
        <family val="1"/>
        <charset val="128"/>
      </rPr>
      <t>学年</t>
    </r>
    <rPh sb="0" eb="2">
      <t>ガクネン</t>
    </rPh>
    <phoneticPr fontId="1"/>
  </si>
  <si>
    <r>
      <rPr>
        <sz val="11"/>
        <color theme="8"/>
        <rFont val="ＭＳ 明朝"/>
        <family val="1"/>
        <charset val="128"/>
      </rPr>
      <t>資格</t>
    </r>
    <rPh sb="0" eb="2">
      <t>シカク</t>
    </rPh>
    <phoneticPr fontId="1"/>
  </si>
  <si>
    <r>
      <rPr>
        <b/>
        <sz val="10"/>
        <color theme="8"/>
        <rFont val="ＭＳ 明朝"/>
        <family val="1"/>
        <charset val="128"/>
      </rPr>
      <t>種別○印</t>
    </r>
    <rPh sb="0" eb="2">
      <t>シュベツ</t>
    </rPh>
    <rPh sb="3" eb="4">
      <t>シルシ</t>
    </rPh>
    <phoneticPr fontId="1"/>
  </si>
  <si>
    <r>
      <rPr>
        <b/>
        <sz val="10"/>
        <color theme="8"/>
        <rFont val="ＭＳ 明朝"/>
        <family val="1"/>
        <charset val="128"/>
      </rPr>
      <t>クラブ男子</t>
    </r>
    <rPh sb="3" eb="5">
      <t>ダンシ</t>
    </rPh>
    <phoneticPr fontId="1"/>
  </si>
  <si>
    <r>
      <rPr>
        <b/>
        <sz val="10"/>
        <color theme="8"/>
        <rFont val="ＭＳ 明朝"/>
        <family val="1"/>
        <charset val="128"/>
      </rPr>
      <t>クラブ女子</t>
    </r>
    <rPh sb="3" eb="5">
      <t>ジョシ</t>
    </rPh>
    <phoneticPr fontId="1"/>
  </si>
  <si>
    <r>
      <rPr>
        <b/>
        <sz val="10"/>
        <color theme="8"/>
        <rFont val="ＭＳ 明朝"/>
        <family val="1"/>
        <charset val="128"/>
      </rPr>
      <t>実業団男子</t>
    </r>
    <rPh sb="0" eb="3">
      <t>ジツギョウダン</t>
    </rPh>
    <rPh sb="3" eb="5">
      <t>ダンシ</t>
    </rPh>
    <phoneticPr fontId="1"/>
  </si>
  <si>
    <r>
      <rPr>
        <b/>
        <sz val="10"/>
        <color theme="8"/>
        <rFont val="ＭＳ 明朝"/>
        <family val="1"/>
        <charset val="128"/>
      </rPr>
      <t>実業団女子</t>
    </r>
    <rPh sb="0" eb="3">
      <t>ジツギョウダン</t>
    </rPh>
    <rPh sb="3" eb="5">
      <t>ジョシ</t>
    </rPh>
    <phoneticPr fontId="1"/>
  </si>
  <si>
    <r>
      <rPr>
        <b/>
        <sz val="10"/>
        <color theme="8"/>
        <rFont val="ＭＳ 明朝"/>
        <family val="1"/>
        <charset val="128"/>
      </rPr>
      <t>教員</t>
    </r>
    <rPh sb="0" eb="1">
      <t>キョウ</t>
    </rPh>
    <rPh sb="1" eb="2">
      <t>イン</t>
    </rPh>
    <phoneticPr fontId="1"/>
  </si>
  <si>
    <r>
      <rPr>
        <b/>
        <sz val="10"/>
        <color theme="8"/>
        <rFont val="ＭＳ 明朝"/>
        <family val="1"/>
        <charset val="128"/>
      </rPr>
      <t>大学男子</t>
    </r>
    <rPh sb="0" eb="2">
      <t>ダイガク</t>
    </rPh>
    <rPh sb="2" eb="4">
      <t>ダンシ</t>
    </rPh>
    <phoneticPr fontId="1"/>
  </si>
  <si>
    <r>
      <rPr>
        <b/>
        <sz val="10"/>
        <color theme="8"/>
        <rFont val="ＭＳ 明朝"/>
        <family val="1"/>
        <charset val="128"/>
      </rPr>
      <t>大学女子</t>
    </r>
    <rPh sb="0" eb="2">
      <t>ダイガク</t>
    </rPh>
    <rPh sb="2" eb="4">
      <t>ジョシ</t>
    </rPh>
    <phoneticPr fontId="1"/>
  </si>
  <si>
    <r>
      <rPr>
        <b/>
        <sz val="9"/>
        <color theme="8"/>
        <rFont val="ＭＳ 明朝"/>
        <family val="1"/>
        <charset val="128"/>
      </rPr>
      <t>高等学校男子</t>
    </r>
    <rPh sb="0" eb="2">
      <t>コウトウ</t>
    </rPh>
    <rPh sb="2" eb="4">
      <t>ガッコウ</t>
    </rPh>
    <rPh sb="4" eb="6">
      <t>ダンシ</t>
    </rPh>
    <phoneticPr fontId="1"/>
  </si>
  <si>
    <r>
      <rPr>
        <b/>
        <sz val="9"/>
        <color theme="8"/>
        <rFont val="ＭＳ 明朝"/>
        <family val="1"/>
        <charset val="128"/>
      </rPr>
      <t>高等学校女子</t>
    </r>
    <rPh sb="0" eb="2">
      <t>コウトウ</t>
    </rPh>
    <rPh sb="2" eb="4">
      <t>ガッコウ</t>
    </rPh>
    <rPh sb="4" eb="6">
      <t>ジョシ</t>
    </rPh>
    <phoneticPr fontId="1"/>
  </si>
  <si>
    <r>
      <rPr>
        <b/>
        <sz val="10"/>
        <color theme="8"/>
        <rFont val="ＭＳ 明朝"/>
        <family val="1"/>
        <charset val="128"/>
      </rPr>
      <t>中学生男子</t>
    </r>
    <rPh sb="0" eb="3">
      <t>チュウガクセイ</t>
    </rPh>
    <rPh sb="3" eb="5">
      <t>ダンシ</t>
    </rPh>
    <phoneticPr fontId="1"/>
  </si>
  <si>
    <r>
      <rPr>
        <b/>
        <sz val="10"/>
        <color theme="8"/>
        <rFont val="ＭＳ 明朝"/>
        <family val="1"/>
        <charset val="128"/>
      </rPr>
      <t>中学生女子</t>
    </r>
    <rPh sb="0" eb="3">
      <t>チュウガクセイ</t>
    </rPh>
    <rPh sb="3" eb="5">
      <t>ジョシ</t>
    </rPh>
    <phoneticPr fontId="1"/>
  </si>
  <si>
    <r>
      <rPr>
        <b/>
        <sz val="10"/>
        <color theme="8"/>
        <rFont val="ＭＳ 明朝"/>
        <family val="1"/>
        <charset val="128"/>
      </rPr>
      <t>小学生男子</t>
    </r>
    <rPh sb="0" eb="3">
      <t>ショウガクセイ</t>
    </rPh>
    <rPh sb="3" eb="5">
      <t>ダンシ</t>
    </rPh>
    <phoneticPr fontId="1"/>
  </si>
  <si>
    <r>
      <rPr>
        <b/>
        <sz val="10"/>
        <color theme="8"/>
        <rFont val="ＭＳ 明朝"/>
        <family val="1"/>
        <charset val="128"/>
      </rPr>
      <t>小学生女子</t>
    </r>
    <rPh sb="0" eb="3">
      <t>ショウガクセイ</t>
    </rPh>
    <rPh sb="3" eb="5">
      <t>ジョシ</t>
    </rPh>
    <phoneticPr fontId="1"/>
  </si>
  <si>
    <r>
      <rPr>
        <b/>
        <sz val="10"/>
        <color theme="8"/>
        <rFont val="ＭＳ 明朝"/>
        <family val="1"/>
        <charset val="128"/>
      </rPr>
      <t>エルデスト</t>
    </r>
    <phoneticPr fontId="1"/>
  </si>
  <si>
    <r>
      <rPr>
        <b/>
        <sz val="10"/>
        <color theme="8"/>
        <rFont val="ＭＳ 明朝"/>
        <family val="1"/>
        <charset val="128"/>
      </rPr>
      <t>エルダー</t>
    </r>
    <phoneticPr fontId="1"/>
  </si>
  <si>
    <r>
      <rPr>
        <b/>
        <sz val="10"/>
        <color theme="8"/>
        <rFont val="ＭＳ 明朝"/>
        <family val="1"/>
        <charset val="128"/>
      </rPr>
      <t>レディース</t>
    </r>
    <phoneticPr fontId="1"/>
  </si>
  <si>
    <r>
      <rPr>
        <b/>
        <sz val="10"/>
        <color theme="8"/>
        <rFont val="ＭＳ 明朝"/>
        <family val="1"/>
        <charset val="128"/>
      </rPr>
      <t>一般男子</t>
    </r>
    <rPh sb="0" eb="2">
      <t>イッパン</t>
    </rPh>
    <rPh sb="2" eb="4">
      <t>ダンシ</t>
    </rPh>
    <phoneticPr fontId="1"/>
  </si>
  <si>
    <r>
      <rPr>
        <b/>
        <sz val="10"/>
        <color theme="8"/>
        <rFont val="ＭＳ 明朝"/>
        <family val="1"/>
        <charset val="128"/>
      </rPr>
      <t>壮年</t>
    </r>
    <rPh sb="0" eb="2">
      <t>ソウネン</t>
    </rPh>
    <phoneticPr fontId="1"/>
  </si>
  <si>
    <r>
      <rPr>
        <b/>
        <sz val="10"/>
        <color theme="8"/>
        <rFont val="ＭＳ 明朝"/>
        <family val="1"/>
        <charset val="128"/>
      </rPr>
      <t>実年</t>
    </r>
    <rPh sb="0" eb="1">
      <t>ジツ</t>
    </rPh>
    <rPh sb="1" eb="2">
      <t>ネン</t>
    </rPh>
    <phoneticPr fontId="1"/>
  </si>
  <si>
    <r>
      <rPr>
        <b/>
        <sz val="10"/>
        <color theme="8"/>
        <rFont val="ＭＳ 明朝"/>
        <family val="1"/>
        <charset val="128"/>
      </rPr>
      <t>シニア</t>
    </r>
    <phoneticPr fontId="1"/>
  </si>
  <si>
    <r>
      <rPr>
        <b/>
        <sz val="10"/>
        <color theme="8"/>
        <rFont val="ＭＳ 明朝"/>
        <family val="1"/>
        <charset val="128"/>
      </rPr>
      <t>ハイシニア</t>
    </r>
    <phoneticPr fontId="1"/>
  </si>
  <si>
    <r>
      <rPr>
        <b/>
        <sz val="10"/>
        <color theme="8"/>
        <rFont val="ＭＳ 明朝"/>
        <family val="1"/>
        <charset val="128"/>
      </rPr>
      <t>所</t>
    </r>
    <r>
      <rPr>
        <b/>
        <sz val="10"/>
        <color theme="8"/>
        <rFont val="Century"/>
        <family val="1"/>
      </rPr>
      <t xml:space="preserve"> </t>
    </r>
    <r>
      <rPr>
        <b/>
        <sz val="10"/>
        <color theme="8"/>
        <rFont val="ＭＳ 明朝"/>
        <family val="1"/>
        <charset val="128"/>
      </rPr>
      <t>属</t>
    </r>
    <rPh sb="0" eb="1">
      <t>トコロ</t>
    </rPh>
    <rPh sb="2" eb="3">
      <t>ゾク</t>
    </rPh>
    <phoneticPr fontId="1"/>
  </si>
  <si>
    <r>
      <rPr>
        <b/>
        <sz val="10"/>
        <color theme="8"/>
        <rFont val="ＭＳ 明朝"/>
        <family val="1"/>
        <charset val="128"/>
      </rPr>
      <t>支</t>
    </r>
    <r>
      <rPr>
        <b/>
        <sz val="10"/>
        <color theme="8"/>
        <rFont val="Century"/>
        <family val="1"/>
      </rPr>
      <t xml:space="preserve"> </t>
    </r>
    <r>
      <rPr>
        <b/>
        <sz val="10"/>
        <color theme="8"/>
        <rFont val="ＭＳ 明朝"/>
        <family val="1"/>
        <charset val="128"/>
      </rPr>
      <t>部</t>
    </r>
    <rPh sb="0" eb="1">
      <t>ササ</t>
    </rPh>
    <rPh sb="2" eb="3">
      <t>ブ</t>
    </rPh>
    <phoneticPr fontId="1"/>
  </si>
  <si>
    <r>
      <rPr>
        <b/>
        <sz val="8"/>
        <color theme="8"/>
        <rFont val="ＭＳ 明朝"/>
        <family val="1"/>
        <charset val="128"/>
      </rPr>
      <t>都</t>
    </r>
    <rPh sb="0" eb="1">
      <t>ミヤコ</t>
    </rPh>
    <phoneticPr fontId="1"/>
  </si>
  <si>
    <r>
      <rPr>
        <b/>
        <sz val="8"/>
        <color theme="8"/>
        <rFont val="ＭＳ 明朝"/>
        <family val="1"/>
        <charset val="128"/>
      </rPr>
      <t>道</t>
    </r>
    <rPh sb="0" eb="1">
      <t>ミチ</t>
    </rPh>
    <phoneticPr fontId="1"/>
  </si>
  <si>
    <r>
      <rPr>
        <b/>
        <sz val="8"/>
        <color theme="8"/>
        <rFont val="ＭＳ 明朝"/>
        <family val="1"/>
        <charset val="128"/>
      </rPr>
      <t>府</t>
    </r>
    <rPh sb="0" eb="1">
      <t>フ</t>
    </rPh>
    <phoneticPr fontId="1"/>
  </si>
  <si>
    <r>
      <rPr>
        <b/>
        <sz val="8"/>
        <color theme="8"/>
        <rFont val="ＭＳ 明朝"/>
        <family val="1"/>
        <charset val="128"/>
      </rPr>
      <t>県</t>
    </r>
    <rPh sb="0" eb="1">
      <t>ケン</t>
    </rPh>
    <phoneticPr fontId="1"/>
  </si>
  <si>
    <r>
      <rPr>
        <b/>
        <sz val="9"/>
        <color theme="8"/>
        <rFont val="ＭＳ 明朝"/>
        <family val="1"/>
        <charset val="128"/>
      </rPr>
      <t>チーム名</t>
    </r>
    <rPh sb="3" eb="4">
      <t>ナ</t>
    </rPh>
    <phoneticPr fontId="1"/>
  </si>
  <si>
    <r>
      <rPr>
        <b/>
        <sz val="10"/>
        <color theme="8"/>
        <rFont val="ＭＳ 明朝"/>
        <family val="1"/>
        <charset val="128"/>
      </rPr>
      <t>監督・コーチ・選手</t>
    </r>
    <rPh sb="0" eb="2">
      <t>カントク</t>
    </rPh>
    <rPh sb="7" eb="9">
      <t>センシュ</t>
    </rPh>
    <phoneticPr fontId="1"/>
  </si>
  <si>
    <r>
      <rPr>
        <b/>
        <sz val="10"/>
        <color theme="8"/>
        <rFont val="ＭＳ 明朝"/>
        <family val="1"/>
        <charset val="128"/>
      </rPr>
      <t>（</t>
    </r>
    <phoneticPr fontId="1"/>
  </si>
  <si>
    <r>
      <rPr>
        <b/>
        <sz val="10"/>
        <color theme="8"/>
        <rFont val="ＭＳ 明朝"/>
        <family val="1"/>
        <charset val="128"/>
      </rPr>
      <t>）</t>
    </r>
    <phoneticPr fontId="1"/>
  </si>
  <si>
    <r>
      <rPr>
        <b/>
        <sz val="11"/>
        <color theme="8"/>
        <rFont val="ＭＳ 明朝"/>
        <family val="1"/>
        <charset val="128"/>
      </rPr>
      <t>名</t>
    </r>
    <rPh sb="0" eb="1">
      <t>メイ</t>
    </rPh>
    <phoneticPr fontId="1"/>
  </si>
  <si>
    <r>
      <rPr>
        <b/>
        <sz val="10"/>
        <color theme="8"/>
        <rFont val="ＭＳ 明朝"/>
        <family val="1"/>
        <charset val="128"/>
      </rPr>
      <t>登</t>
    </r>
    <r>
      <rPr>
        <b/>
        <sz val="10"/>
        <color theme="8"/>
        <rFont val="Century"/>
        <family val="1"/>
      </rPr>
      <t xml:space="preserve"> </t>
    </r>
    <r>
      <rPr>
        <b/>
        <sz val="10"/>
        <color theme="8"/>
        <rFont val="ＭＳ 明朝"/>
        <family val="1"/>
        <charset val="128"/>
      </rPr>
      <t>　</t>
    </r>
    <r>
      <rPr>
        <b/>
        <sz val="10"/>
        <color theme="8"/>
        <rFont val="Century"/>
        <family val="1"/>
      </rPr>
      <t xml:space="preserve"> </t>
    </r>
    <r>
      <rPr>
        <b/>
        <sz val="10"/>
        <color theme="8"/>
        <rFont val="ＭＳ 明朝"/>
        <family val="1"/>
        <charset val="128"/>
      </rPr>
      <t>録</t>
    </r>
    <r>
      <rPr>
        <b/>
        <sz val="10"/>
        <color theme="8"/>
        <rFont val="Century"/>
        <family val="1"/>
      </rPr>
      <t xml:space="preserve"> </t>
    </r>
    <r>
      <rPr>
        <b/>
        <sz val="10"/>
        <color theme="8"/>
        <rFont val="ＭＳ 明朝"/>
        <family val="1"/>
        <charset val="128"/>
      </rPr>
      <t>　</t>
    </r>
    <r>
      <rPr>
        <b/>
        <sz val="10"/>
        <color theme="8"/>
        <rFont val="Century"/>
        <family val="1"/>
      </rPr>
      <t xml:space="preserve"> </t>
    </r>
    <r>
      <rPr>
        <b/>
        <sz val="10"/>
        <color theme="8"/>
        <rFont val="ＭＳ 明朝"/>
        <family val="1"/>
        <charset val="128"/>
      </rPr>
      <t>総</t>
    </r>
    <r>
      <rPr>
        <b/>
        <sz val="10"/>
        <color theme="8"/>
        <rFont val="Century"/>
        <family val="1"/>
      </rPr>
      <t xml:space="preserve"> </t>
    </r>
    <r>
      <rPr>
        <b/>
        <sz val="10"/>
        <color theme="8"/>
        <rFont val="ＭＳ 明朝"/>
        <family val="1"/>
        <charset val="128"/>
      </rPr>
      <t>　</t>
    </r>
    <r>
      <rPr>
        <b/>
        <sz val="10"/>
        <color theme="8"/>
        <rFont val="Century"/>
        <family val="1"/>
      </rPr>
      <t xml:space="preserve"> </t>
    </r>
    <r>
      <rPr>
        <b/>
        <sz val="10"/>
        <color theme="8"/>
        <rFont val="ＭＳ 明朝"/>
        <family val="1"/>
        <charset val="128"/>
      </rPr>
      <t>数</t>
    </r>
    <rPh sb="0" eb="1">
      <t>ノボル</t>
    </rPh>
    <rPh sb="4" eb="5">
      <t>ロク</t>
    </rPh>
    <rPh sb="8" eb="9">
      <t>フサ</t>
    </rPh>
    <rPh sb="12" eb="13">
      <t>カズ</t>
    </rPh>
    <phoneticPr fontId="1"/>
  </si>
  <si>
    <r>
      <rPr>
        <b/>
        <sz val="9"/>
        <color theme="8"/>
        <rFont val="ＭＳ 明朝"/>
        <family val="1"/>
        <charset val="128"/>
      </rPr>
      <t>チ</t>
    </r>
    <r>
      <rPr>
        <b/>
        <sz val="9"/>
        <color theme="8"/>
        <rFont val="Century"/>
        <family val="1"/>
      </rPr>
      <t xml:space="preserve"> </t>
    </r>
    <r>
      <rPr>
        <b/>
        <sz val="9"/>
        <color theme="8"/>
        <rFont val="ＭＳ 明朝"/>
        <family val="1"/>
        <charset val="128"/>
      </rPr>
      <t>ー</t>
    </r>
    <r>
      <rPr>
        <b/>
        <sz val="9"/>
        <color theme="8"/>
        <rFont val="Century"/>
        <family val="1"/>
      </rPr>
      <t xml:space="preserve"> </t>
    </r>
    <r>
      <rPr>
        <b/>
        <sz val="9"/>
        <color theme="8"/>
        <rFont val="ＭＳ 明朝"/>
        <family val="1"/>
        <charset val="128"/>
      </rPr>
      <t>ム</t>
    </r>
    <phoneticPr fontId="1"/>
  </si>
  <si>
    <r>
      <rPr>
        <b/>
        <sz val="8"/>
        <color theme="8"/>
        <rFont val="ＭＳ 明朝"/>
        <family val="1"/>
        <charset val="128"/>
      </rPr>
      <t>〒</t>
    </r>
    <phoneticPr fontId="1"/>
  </si>
  <si>
    <r>
      <rPr>
        <b/>
        <sz val="10"/>
        <color theme="8"/>
        <rFont val="ＭＳ 明朝"/>
        <family val="1"/>
        <charset val="128"/>
      </rPr>
      <t>選　</t>
    </r>
    <r>
      <rPr>
        <b/>
        <sz val="10"/>
        <color theme="8"/>
        <rFont val="Century"/>
        <family val="1"/>
      </rPr>
      <t xml:space="preserve"> </t>
    </r>
    <r>
      <rPr>
        <b/>
        <sz val="10"/>
        <color theme="8"/>
        <rFont val="ＭＳ 明朝"/>
        <family val="1"/>
        <charset val="128"/>
      </rPr>
      <t>手　</t>
    </r>
    <r>
      <rPr>
        <b/>
        <sz val="10"/>
        <color theme="8"/>
        <rFont val="Century"/>
        <family val="1"/>
      </rPr>
      <t xml:space="preserve"> </t>
    </r>
    <r>
      <rPr>
        <b/>
        <sz val="10"/>
        <color theme="8"/>
        <rFont val="ＭＳ 明朝"/>
        <family val="1"/>
        <charset val="128"/>
      </rPr>
      <t>氏　</t>
    </r>
    <r>
      <rPr>
        <b/>
        <sz val="10"/>
        <color theme="8"/>
        <rFont val="Century"/>
        <family val="1"/>
      </rPr>
      <t xml:space="preserve"> </t>
    </r>
    <r>
      <rPr>
        <b/>
        <sz val="10"/>
        <color theme="8"/>
        <rFont val="ＭＳ 明朝"/>
        <family val="1"/>
        <charset val="128"/>
      </rPr>
      <t>名</t>
    </r>
    <rPh sb="0" eb="1">
      <t>セン</t>
    </rPh>
    <rPh sb="3" eb="4">
      <t>テ</t>
    </rPh>
    <rPh sb="6" eb="7">
      <t>シ</t>
    </rPh>
    <rPh sb="9" eb="10">
      <t>メイ</t>
    </rPh>
    <phoneticPr fontId="1"/>
  </si>
  <si>
    <r>
      <rPr>
        <b/>
        <sz val="10"/>
        <color theme="8"/>
        <rFont val="ＭＳ 明朝"/>
        <family val="1"/>
        <charset val="128"/>
      </rPr>
      <t>資　格</t>
    </r>
    <rPh sb="0" eb="1">
      <t>シ</t>
    </rPh>
    <rPh sb="2" eb="3">
      <t>カク</t>
    </rPh>
    <phoneticPr fontId="1"/>
  </si>
  <si>
    <r>
      <rPr>
        <b/>
        <sz val="9"/>
        <color theme="8"/>
        <rFont val="ＭＳ 明朝"/>
        <family val="1"/>
        <charset val="128"/>
      </rPr>
      <t>所在地</t>
    </r>
    <rPh sb="0" eb="3">
      <t>ショザイチ</t>
    </rPh>
    <phoneticPr fontId="1"/>
  </si>
  <si>
    <r>
      <rPr>
        <b/>
        <sz val="9"/>
        <color theme="8"/>
        <rFont val="ＭＳ 明朝"/>
        <family val="1"/>
        <charset val="128"/>
      </rPr>
      <t>チ</t>
    </r>
    <r>
      <rPr>
        <b/>
        <sz val="9"/>
        <color theme="8"/>
        <rFont val="Century"/>
        <family val="1"/>
      </rPr>
      <t xml:space="preserve"> </t>
    </r>
    <r>
      <rPr>
        <b/>
        <sz val="9"/>
        <color theme="8"/>
        <rFont val="ＭＳ 明朝"/>
        <family val="1"/>
        <charset val="128"/>
      </rPr>
      <t>ー</t>
    </r>
    <r>
      <rPr>
        <b/>
        <sz val="9"/>
        <color theme="8"/>
        <rFont val="Century"/>
        <family val="1"/>
      </rPr>
      <t xml:space="preserve"> </t>
    </r>
    <r>
      <rPr>
        <b/>
        <sz val="9"/>
        <color theme="8"/>
        <rFont val="ＭＳ 明朝"/>
        <family val="1"/>
        <charset val="128"/>
      </rPr>
      <t>ム</t>
    </r>
    <phoneticPr fontId="1"/>
  </si>
  <si>
    <r>
      <rPr>
        <b/>
        <sz val="8"/>
        <color theme="8"/>
        <rFont val="ＭＳ 明朝"/>
        <family val="1"/>
        <charset val="128"/>
      </rPr>
      <t>〒</t>
    </r>
    <phoneticPr fontId="1"/>
  </si>
  <si>
    <r>
      <rPr>
        <b/>
        <sz val="9"/>
        <color theme="8"/>
        <rFont val="ＭＳ 明朝"/>
        <family val="1"/>
        <charset val="128"/>
      </rPr>
      <t>連</t>
    </r>
    <r>
      <rPr>
        <b/>
        <sz val="9"/>
        <color theme="8"/>
        <rFont val="Century"/>
        <family val="1"/>
      </rPr>
      <t xml:space="preserve"> </t>
    </r>
    <r>
      <rPr>
        <b/>
        <sz val="9"/>
        <color theme="8"/>
        <rFont val="ＭＳ 明朝"/>
        <family val="1"/>
        <charset val="128"/>
      </rPr>
      <t>絡</t>
    </r>
    <r>
      <rPr>
        <b/>
        <sz val="9"/>
        <color theme="8"/>
        <rFont val="Century"/>
        <family val="1"/>
      </rPr>
      <t xml:space="preserve"> </t>
    </r>
    <r>
      <rPr>
        <b/>
        <sz val="9"/>
        <color theme="8"/>
        <rFont val="ＭＳ 明朝"/>
        <family val="1"/>
        <charset val="128"/>
      </rPr>
      <t>先</t>
    </r>
    <rPh sb="0" eb="1">
      <t>レン</t>
    </rPh>
    <rPh sb="2" eb="3">
      <t>ラク</t>
    </rPh>
    <rPh sb="4" eb="5">
      <t>サキ</t>
    </rPh>
    <phoneticPr fontId="1"/>
  </si>
  <si>
    <r>
      <rPr>
        <b/>
        <sz val="9"/>
        <color theme="8"/>
        <rFont val="ＭＳ 明朝"/>
        <family val="1"/>
        <charset val="128"/>
      </rPr>
      <t>連　</t>
    </r>
    <r>
      <rPr>
        <b/>
        <sz val="9"/>
        <color theme="8"/>
        <rFont val="Century"/>
        <family val="1"/>
      </rPr>
      <t xml:space="preserve">  </t>
    </r>
    <r>
      <rPr>
        <b/>
        <sz val="9"/>
        <color theme="8"/>
        <rFont val="ＭＳ 明朝"/>
        <family val="1"/>
        <charset val="128"/>
      </rPr>
      <t>絡</t>
    </r>
    <phoneticPr fontId="1"/>
  </si>
  <si>
    <r>
      <rPr>
        <b/>
        <sz val="9"/>
        <color theme="8"/>
        <rFont val="ＭＳ 明朝"/>
        <family val="1"/>
        <charset val="128"/>
      </rPr>
      <t>電</t>
    </r>
    <r>
      <rPr>
        <b/>
        <sz val="9"/>
        <color theme="8"/>
        <rFont val="Century"/>
        <family val="1"/>
      </rPr>
      <t xml:space="preserve">   </t>
    </r>
    <r>
      <rPr>
        <b/>
        <sz val="9"/>
        <color theme="8"/>
        <rFont val="ＭＳ 明朝"/>
        <family val="1"/>
        <charset val="128"/>
      </rPr>
      <t>話</t>
    </r>
    <rPh sb="0" eb="1">
      <t>デン</t>
    </rPh>
    <rPh sb="4" eb="5">
      <t>ハナシ</t>
    </rPh>
    <phoneticPr fontId="1"/>
  </si>
  <si>
    <r>
      <rPr>
        <b/>
        <sz val="9"/>
        <color theme="8"/>
        <rFont val="ＭＳ 明朝"/>
        <family val="1"/>
        <charset val="128"/>
      </rPr>
      <t>責</t>
    </r>
    <r>
      <rPr>
        <b/>
        <sz val="9"/>
        <color theme="8"/>
        <rFont val="Century"/>
        <family val="1"/>
      </rPr>
      <t xml:space="preserve"> </t>
    </r>
    <r>
      <rPr>
        <b/>
        <sz val="9"/>
        <color theme="8"/>
        <rFont val="ＭＳ 明朝"/>
        <family val="1"/>
        <charset val="128"/>
      </rPr>
      <t>任</t>
    </r>
    <r>
      <rPr>
        <b/>
        <sz val="9"/>
        <color theme="8"/>
        <rFont val="Century"/>
        <family val="1"/>
      </rPr>
      <t xml:space="preserve"> </t>
    </r>
    <r>
      <rPr>
        <b/>
        <sz val="9"/>
        <color theme="8"/>
        <rFont val="ＭＳ 明朝"/>
        <family val="1"/>
        <charset val="128"/>
      </rPr>
      <t>者</t>
    </r>
    <rPh sb="0" eb="1">
      <t>セキ</t>
    </rPh>
    <rPh sb="2" eb="3">
      <t>ニン</t>
    </rPh>
    <rPh sb="4" eb="5">
      <t>シャ</t>
    </rPh>
    <phoneticPr fontId="1"/>
  </si>
  <si>
    <r>
      <rPr>
        <b/>
        <sz val="10"/>
        <color theme="8"/>
        <rFont val="ＭＳ 明朝"/>
        <family val="1"/>
        <charset val="128"/>
      </rPr>
      <t>携帯電話</t>
    </r>
    <rPh sb="0" eb="2">
      <t>ケイタイ</t>
    </rPh>
    <rPh sb="2" eb="4">
      <t>デンワ</t>
    </rPh>
    <phoneticPr fontId="1"/>
  </si>
  <si>
    <r>
      <rPr>
        <b/>
        <sz val="9"/>
        <color theme="8"/>
        <rFont val="ＭＳ 明朝"/>
        <family val="1"/>
        <charset val="128"/>
      </rPr>
      <t>チ</t>
    </r>
    <r>
      <rPr>
        <b/>
        <sz val="9"/>
        <color theme="8"/>
        <rFont val="Century"/>
        <family val="1"/>
      </rPr>
      <t xml:space="preserve"> </t>
    </r>
    <r>
      <rPr>
        <b/>
        <sz val="9"/>
        <color theme="8"/>
        <rFont val="ＭＳ 明朝"/>
        <family val="1"/>
        <charset val="128"/>
      </rPr>
      <t>ー</t>
    </r>
    <r>
      <rPr>
        <b/>
        <sz val="9"/>
        <color theme="8"/>
        <rFont val="Century"/>
        <family val="1"/>
      </rPr>
      <t xml:space="preserve"> </t>
    </r>
    <r>
      <rPr>
        <b/>
        <sz val="9"/>
        <color theme="8"/>
        <rFont val="ＭＳ 明朝"/>
        <family val="1"/>
        <charset val="128"/>
      </rPr>
      <t>ム</t>
    </r>
    <phoneticPr fontId="1"/>
  </si>
  <si>
    <r>
      <rPr>
        <b/>
        <sz val="8"/>
        <color theme="8"/>
        <rFont val="ＭＳ 明朝"/>
        <family val="1"/>
        <charset val="128"/>
      </rPr>
      <t>ス</t>
    </r>
    <r>
      <rPr>
        <b/>
        <sz val="8"/>
        <color theme="8"/>
        <rFont val="Century"/>
        <family val="1"/>
      </rPr>
      <t xml:space="preserve"> </t>
    </r>
    <r>
      <rPr>
        <b/>
        <sz val="8"/>
        <color theme="8"/>
        <rFont val="ＭＳ 明朝"/>
        <family val="1"/>
        <charset val="128"/>
      </rPr>
      <t>コ</t>
    </r>
    <r>
      <rPr>
        <b/>
        <sz val="8"/>
        <color theme="8"/>
        <rFont val="Century"/>
        <family val="1"/>
      </rPr>
      <t xml:space="preserve"> </t>
    </r>
    <r>
      <rPr>
        <b/>
        <sz val="8"/>
        <color theme="8"/>
        <rFont val="ＭＳ 明朝"/>
        <family val="1"/>
        <charset val="128"/>
      </rPr>
      <t>ア</t>
    </r>
    <phoneticPr fontId="1"/>
  </si>
  <si>
    <r>
      <rPr>
        <b/>
        <sz val="9"/>
        <color theme="8"/>
        <rFont val="ＭＳ 明朝"/>
        <family val="1"/>
        <charset val="128"/>
      </rPr>
      <t>代</t>
    </r>
    <r>
      <rPr>
        <b/>
        <sz val="9"/>
        <color theme="8"/>
        <rFont val="Century"/>
        <family val="1"/>
      </rPr>
      <t xml:space="preserve"> </t>
    </r>
    <r>
      <rPr>
        <b/>
        <sz val="9"/>
        <color theme="8"/>
        <rFont val="ＭＳ 明朝"/>
        <family val="1"/>
        <charset val="128"/>
      </rPr>
      <t>表</t>
    </r>
    <r>
      <rPr>
        <b/>
        <sz val="9"/>
        <color theme="8"/>
        <rFont val="Century"/>
        <family val="1"/>
      </rPr>
      <t xml:space="preserve"> </t>
    </r>
    <r>
      <rPr>
        <b/>
        <sz val="9"/>
        <color theme="8"/>
        <rFont val="ＭＳ 明朝"/>
        <family val="1"/>
        <charset val="128"/>
      </rPr>
      <t>者</t>
    </r>
    <rPh sb="0" eb="1">
      <t>ダイ</t>
    </rPh>
    <rPh sb="2" eb="3">
      <t>オモテ</t>
    </rPh>
    <rPh sb="4" eb="5">
      <t>シャ</t>
    </rPh>
    <phoneticPr fontId="1"/>
  </si>
  <si>
    <r>
      <rPr>
        <b/>
        <sz val="8"/>
        <color theme="8"/>
        <rFont val="ＭＳ 明朝"/>
        <family val="1"/>
        <charset val="128"/>
      </rPr>
      <t>ラ</t>
    </r>
    <r>
      <rPr>
        <b/>
        <sz val="8"/>
        <color theme="8"/>
        <rFont val="Century"/>
        <family val="1"/>
      </rPr>
      <t xml:space="preserve">    </t>
    </r>
    <r>
      <rPr>
        <b/>
        <sz val="8"/>
        <color theme="8"/>
        <rFont val="ＭＳ 明朝"/>
        <family val="1"/>
        <charset val="128"/>
      </rPr>
      <t>ー</t>
    </r>
    <phoneticPr fontId="1"/>
  </si>
  <si>
    <t>選　手　氏　名</t>
    <rPh sb="0" eb="1">
      <t>セン</t>
    </rPh>
    <rPh sb="2" eb="3">
      <t>テ</t>
    </rPh>
    <rPh sb="4" eb="5">
      <t>シ</t>
    </rPh>
    <rPh sb="6" eb="7">
      <t>メイ</t>
    </rPh>
    <phoneticPr fontId="1"/>
  </si>
  <si>
    <r>
      <rPr>
        <b/>
        <sz val="10"/>
        <color theme="8"/>
        <rFont val="ＭＳ 明朝"/>
        <family val="1"/>
        <charset val="128"/>
      </rPr>
      <t>生年月日</t>
    </r>
    <rPh sb="0" eb="2">
      <t>セイネン</t>
    </rPh>
    <rPh sb="2" eb="4">
      <t>ガッピ</t>
    </rPh>
    <phoneticPr fontId="1"/>
  </si>
  <si>
    <r>
      <rPr>
        <b/>
        <sz val="10"/>
        <color theme="8"/>
        <rFont val="ＭＳ 明朝"/>
        <family val="1"/>
        <charset val="128"/>
      </rPr>
      <t>勤務先（職業）</t>
    </r>
    <rPh sb="0" eb="3">
      <t>キンムサキ</t>
    </rPh>
    <rPh sb="4" eb="6">
      <t>ショクギョウ</t>
    </rPh>
    <phoneticPr fontId="1"/>
  </si>
  <si>
    <r>
      <rPr>
        <b/>
        <sz val="9"/>
        <color theme="8"/>
        <rFont val="ＭＳ 明朝"/>
        <family val="1"/>
        <charset val="128"/>
      </rPr>
      <t>学　　校　　名</t>
    </r>
    <rPh sb="0" eb="1">
      <t>ガク</t>
    </rPh>
    <rPh sb="3" eb="4">
      <t>コウ</t>
    </rPh>
    <rPh sb="6" eb="7">
      <t>メイ</t>
    </rPh>
    <phoneticPr fontId="1"/>
  </si>
  <si>
    <r>
      <rPr>
        <b/>
        <sz val="10"/>
        <color theme="8"/>
        <rFont val="ＭＳ 明朝"/>
        <family val="1"/>
        <charset val="128"/>
      </rPr>
      <t>監督</t>
    </r>
    <rPh sb="0" eb="2">
      <t>カントク</t>
    </rPh>
    <phoneticPr fontId="1"/>
  </si>
  <si>
    <r>
      <rPr>
        <b/>
        <sz val="10"/>
        <color theme="8"/>
        <rFont val="ＭＳ 明朝"/>
        <family val="1"/>
        <charset val="128"/>
      </rPr>
      <t>コーチ</t>
    </r>
    <phoneticPr fontId="1"/>
  </si>
  <si>
    <r>
      <rPr>
        <b/>
        <sz val="10"/>
        <color theme="8"/>
        <rFont val="ＭＳ 明朝"/>
        <family val="1"/>
        <charset val="128"/>
      </rPr>
      <t>主将</t>
    </r>
    <rPh sb="0" eb="2">
      <t>シュショウ</t>
    </rPh>
    <phoneticPr fontId="1"/>
  </si>
  <si>
    <r>
      <rPr>
        <sz val="11"/>
        <color theme="5" tint="-0.499984740745262"/>
        <rFont val="ＭＳ 明朝"/>
        <family val="1"/>
        <charset val="128"/>
      </rPr>
      <t>背番号</t>
    </r>
    <rPh sb="0" eb="3">
      <t>セバンゴウ</t>
    </rPh>
    <phoneticPr fontId="1"/>
  </si>
  <si>
    <r>
      <rPr>
        <sz val="11"/>
        <color theme="5" tint="-0.499984740745262"/>
        <rFont val="ＭＳ 明朝"/>
        <family val="1"/>
        <charset val="128"/>
      </rPr>
      <t>氏名</t>
    </r>
    <rPh sb="0" eb="2">
      <t>シメイ</t>
    </rPh>
    <phoneticPr fontId="1"/>
  </si>
  <si>
    <r>
      <rPr>
        <sz val="11"/>
        <color theme="5" tint="-0.499984740745262"/>
        <rFont val="ＭＳ 明朝"/>
        <family val="1"/>
        <charset val="128"/>
      </rPr>
      <t>生年月日</t>
    </r>
    <rPh sb="0" eb="2">
      <t>セイネン</t>
    </rPh>
    <rPh sb="2" eb="4">
      <t>ガッピ</t>
    </rPh>
    <phoneticPr fontId="1"/>
  </si>
  <si>
    <r>
      <rPr>
        <sz val="11"/>
        <color theme="5" tint="-0.499984740745262"/>
        <rFont val="ＭＳ 明朝"/>
        <family val="1"/>
        <charset val="128"/>
      </rPr>
      <t>学年</t>
    </r>
    <rPh sb="0" eb="2">
      <t>ガクネン</t>
    </rPh>
    <phoneticPr fontId="1"/>
  </si>
  <si>
    <r>
      <rPr>
        <sz val="11"/>
        <color theme="5" tint="-0.499984740745262"/>
        <rFont val="ＭＳ 明朝"/>
        <family val="1"/>
        <charset val="128"/>
      </rPr>
      <t>資格</t>
    </r>
    <rPh sb="0" eb="2">
      <t>シカク</t>
    </rPh>
    <phoneticPr fontId="1"/>
  </si>
  <si>
    <r>
      <rPr>
        <b/>
        <sz val="10"/>
        <color theme="5" tint="-0.499984740745262"/>
        <rFont val="ＭＳ 明朝"/>
        <family val="1"/>
        <charset val="128"/>
      </rPr>
      <t>種別○印</t>
    </r>
    <rPh sb="0" eb="2">
      <t>シュベツ</t>
    </rPh>
    <rPh sb="3" eb="4">
      <t>シルシ</t>
    </rPh>
    <phoneticPr fontId="1"/>
  </si>
  <si>
    <r>
      <rPr>
        <b/>
        <sz val="10"/>
        <color theme="5" tint="-0.499984740745262"/>
        <rFont val="ＭＳ 明朝"/>
        <family val="1"/>
        <charset val="128"/>
      </rPr>
      <t>クラブ男子</t>
    </r>
    <rPh sb="3" eb="5">
      <t>ダンシ</t>
    </rPh>
    <phoneticPr fontId="1"/>
  </si>
  <si>
    <r>
      <rPr>
        <b/>
        <sz val="10"/>
        <color theme="5" tint="-0.499984740745262"/>
        <rFont val="ＭＳ 明朝"/>
        <family val="1"/>
        <charset val="128"/>
      </rPr>
      <t>クラブ女子</t>
    </r>
    <rPh sb="3" eb="5">
      <t>ジョシ</t>
    </rPh>
    <phoneticPr fontId="1"/>
  </si>
  <si>
    <r>
      <rPr>
        <b/>
        <sz val="10"/>
        <color theme="5" tint="-0.499984740745262"/>
        <rFont val="ＭＳ 明朝"/>
        <family val="1"/>
        <charset val="128"/>
      </rPr>
      <t>実業団男子</t>
    </r>
    <rPh sb="0" eb="3">
      <t>ジツギョウダン</t>
    </rPh>
    <rPh sb="3" eb="5">
      <t>ダンシ</t>
    </rPh>
    <phoneticPr fontId="1"/>
  </si>
  <si>
    <r>
      <rPr>
        <b/>
        <sz val="10"/>
        <color theme="5" tint="-0.499984740745262"/>
        <rFont val="ＭＳ 明朝"/>
        <family val="1"/>
        <charset val="128"/>
      </rPr>
      <t>実業団女子</t>
    </r>
    <rPh sb="0" eb="3">
      <t>ジツギョウダン</t>
    </rPh>
    <rPh sb="3" eb="5">
      <t>ジョシ</t>
    </rPh>
    <phoneticPr fontId="1"/>
  </si>
  <si>
    <r>
      <rPr>
        <b/>
        <sz val="10"/>
        <color theme="5" tint="-0.499984740745262"/>
        <rFont val="ＭＳ 明朝"/>
        <family val="1"/>
        <charset val="128"/>
      </rPr>
      <t>教員</t>
    </r>
    <rPh sb="0" eb="1">
      <t>キョウ</t>
    </rPh>
    <rPh sb="1" eb="2">
      <t>イン</t>
    </rPh>
    <phoneticPr fontId="1"/>
  </si>
  <si>
    <r>
      <rPr>
        <b/>
        <sz val="10"/>
        <color theme="5" tint="-0.499984740745262"/>
        <rFont val="ＭＳ 明朝"/>
        <family val="1"/>
        <charset val="128"/>
      </rPr>
      <t>大学男子</t>
    </r>
    <rPh sb="0" eb="2">
      <t>ダイガク</t>
    </rPh>
    <rPh sb="2" eb="4">
      <t>ダンシ</t>
    </rPh>
    <phoneticPr fontId="1"/>
  </si>
  <si>
    <r>
      <rPr>
        <b/>
        <sz val="10"/>
        <color theme="5" tint="-0.499984740745262"/>
        <rFont val="ＭＳ 明朝"/>
        <family val="1"/>
        <charset val="128"/>
      </rPr>
      <t>大学女子</t>
    </r>
    <rPh sb="0" eb="2">
      <t>ダイガク</t>
    </rPh>
    <rPh sb="2" eb="4">
      <t>ジョシ</t>
    </rPh>
    <phoneticPr fontId="1"/>
  </si>
  <si>
    <r>
      <rPr>
        <b/>
        <sz val="9"/>
        <color theme="5" tint="-0.499984740745262"/>
        <rFont val="ＭＳ 明朝"/>
        <family val="1"/>
        <charset val="128"/>
      </rPr>
      <t>高等学校男子</t>
    </r>
    <rPh sb="0" eb="2">
      <t>コウトウ</t>
    </rPh>
    <rPh sb="2" eb="4">
      <t>ガッコウ</t>
    </rPh>
    <rPh sb="4" eb="6">
      <t>ダンシ</t>
    </rPh>
    <phoneticPr fontId="1"/>
  </si>
  <si>
    <r>
      <rPr>
        <b/>
        <sz val="9"/>
        <color theme="5" tint="-0.499984740745262"/>
        <rFont val="ＭＳ 明朝"/>
        <family val="1"/>
        <charset val="128"/>
      </rPr>
      <t>高等学校女子</t>
    </r>
    <rPh sb="0" eb="2">
      <t>コウトウ</t>
    </rPh>
    <rPh sb="2" eb="4">
      <t>ガッコウ</t>
    </rPh>
    <rPh sb="4" eb="6">
      <t>ジョシ</t>
    </rPh>
    <phoneticPr fontId="1"/>
  </si>
  <si>
    <r>
      <rPr>
        <b/>
        <sz val="10"/>
        <color theme="5" tint="-0.499984740745262"/>
        <rFont val="ＭＳ 明朝"/>
        <family val="1"/>
        <charset val="128"/>
      </rPr>
      <t>中学生男子</t>
    </r>
    <rPh sb="0" eb="3">
      <t>チュウガクセイ</t>
    </rPh>
    <rPh sb="3" eb="5">
      <t>ダンシ</t>
    </rPh>
    <phoneticPr fontId="1"/>
  </si>
  <si>
    <r>
      <rPr>
        <b/>
        <sz val="10"/>
        <color theme="5" tint="-0.499984740745262"/>
        <rFont val="ＭＳ 明朝"/>
        <family val="1"/>
        <charset val="128"/>
      </rPr>
      <t>中学生女子</t>
    </r>
    <rPh sb="0" eb="3">
      <t>チュウガクセイ</t>
    </rPh>
    <rPh sb="3" eb="5">
      <t>ジョシ</t>
    </rPh>
    <phoneticPr fontId="1"/>
  </si>
  <si>
    <r>
      <rPr>
        <b/>
        <sz val="10"/>
        <color theme="5" tint="-0.499984740745262"/>
        <rFont val="ＭＳ 明朝"/>
        <family val="1"/>
        <charset val="128"/>
      </rPr>
      <t>小学生男子</t>
    </r>
    <rPh sb="0" eb="3">
      <t>ショウガクセイ</t>
    </rPh>
    <rPh sb="3" eb="5">
      <t>ダンシ</t>
    </rPh>
    <phoneticPr fontId="1"/>
  </si>
  <si>
    <r>
      <rPr>
        <b/>
        <sz val="10"/>
        <color theme="5" tint="-0.499984740745262"/>
        <rFont val="ＭＳ 明朝"/>
        <family val="1"/>
        <charset val="128"/>
      </rPr>
      <t>小学生女子</t>
    </r>
    <rPh sb="0" eb="3">
      <t>ショウガクセイ</t>
    </rPh>
    <rPh sb="3" eb="5">
      <t>ジョシ</t>
    </rPh>
    <phoneticPr fontId="1"/>
  </si>
  <si>
    <r>
      <rPr>
        <b/>
        <sz val="10"/>
        <color theme="5" tint="-0.499984740745262"/>
        <rFont val="ＭＳ 明朝"/>
        <family val="1"/>
        <charset val="128"/>
      </rPr>
      <t>レディース</t>
    </r>
    <phoneticPr fontId="1"/>
  </si>
  <si>
    <r>
      <rPr>
        <b/>
        <sz val="10"/>
        <color theme="5" tint="-0.499984740745262"/>
        <rFont val="ＭＳ 明朝"/>
        <family val="1"/>
        <charset val="128"/>
      </rPr>
      <t>一般男子</t>
    </r>
    <rPh sb="0" eb="2">
      <t>イッパン</t>
    </rPh>
    <rPh sb="2" eb="4">
      <t>ダンシ</t>
    </rPh>
    <phoneticPr fontId="1"/>
  </si>
  <si>
    <r>
      <rPr>
        <b/>
        <sz val="10"/>
        <color theme="5" tint="-0.499984740745262"/>
        <rFont val="ＭＳ 明朝"/>
        <family val="1"/>
        <charset val="128"/>
      </rPr>
      <t>壮年</t>
    </r>
    <rPh sb="0" eb="2">
      <t>ソウネン</t>
    </rPh>
    <phoneticPr fontId="1"/>
  </si>
  <si>
    <r>
      <rPr>
        <b/>
        <sz val="10"/>
        <color theme="5" tint="-0.499984740745262"/>
        <rFont val="ＭＳ 明朝"/>
        <family val="1"/>
        <charset val="128"/>
      </rPr>
      <t>実年</t>
    </r>
    <rPh sb="0" eb="1">
      <t>ジツ</t>
    </rPh>
    <rPh sb="1" eb="2">
      <t>ネン</t>
    </rPh>
    <phoneticPr fontId="1"/>
  </si>
  <si>
    <r>
      <rPr>
        <b/>
        <sz val="10"/>
        <color theme="5" tint="-0.499984740745262"/>
        <rFont val="ＭＳ 明朝"/>
        <family val="1"/>
        <charset val="128"/>
      </rPr>
      <t>ハイシニア</t>
    </r>
    <phoneticPr fontId="1"/>
  </si>
  <si>
    <r>
      <rPr>
        <b/>
        <sz val="10"/>
        <color theme="5" tint="-0.499984740745262"/>
        <rFont val="ＭＳ 明朝"/>
        <family val="1"/>
        <charset val="128"/>
      </rPr>
      <t>所</t>
    </r>
    <r>
      <rPr>
        <b/>
        <sz val="10"/>
        <color theme="5" tint="-0.499984740745262"/>
        <rFont val="Century"/>
        <family val="1"/>
      </rPr>
      <t xml:space="preserve"> </t>
    </r>
    <r>
      <rPr>
        <b/>
        <sz val="10"/>
        <color theme="5" tint="-0.499984740745262"/>
        <rFont val="ＭＳ 明朝"/>
        <family val="1"/>
        <charset val="128"/>
      </rPr>
      <t>属</t>
    </r>
    <rPh sb="0" eb="1">
      <t>トコロ</t>
    </rPh>
    <rPh sb="2" eb="3">
      <t>ゾク</t>
    </rPh>
    <phoneticPr fontId="1"/>
  </si>
  <si>
    <r>
      <rPr>
        <b/>
        <sz val="10"/>
        <color theme="5" tint="-0.499984740745262"/>
        <rFont val="ＭＳ 明朝"/>
        <family val="1"/>
        <charset val="128"/>
      </rPr>
      <t>支</t>
    </r>
    <r>
      <rPr>
        <b/>
        <sz val="10"/>
        <color theme="5" tint="-0.499984740745262"/>
        <rFont val="Century"/>
        <family val="1"/>
      </rPr>
      <t xml:space="preserve"> </t>
    </r>
    <r>
      <rPr>
        <b/>
        <sz val="10"/>
        <color theme="5" tint="-0.499984740745262"/>
        <rFont val="ＭＳ 明朝"/>
        <family val="1"/>
        <charset val="128"/>
      </rPr>
      <t>部</t>
    </r>
    <rPh sb="0" eb="1">
      <t>ササ</t>
    </rPh>
    <rPh sb="2" eb="3">
      <t>ブ</t>
    </rPh>
    <phoneticPr fontId="1"/>
  </si>
  <si>
    <r>
      <rPr>
        <b/>
        <sz val="8"/>
        <color theme="5" tint="-0.499984740745262"/>
        <rFont val="ＭＳ 明朝"/>
        <family val="1"/>
        <charset val="128"/>
      </rPr>
      <t>都</t>
    </r>
    <rPh sb="0" eb="1">
      <t>ミヤコ</t>
    </rPh>
    <phoneticPr fontId="1"/>
  </si>
  <si>
    <r>
      <rPr>
        <b/>
        <sz val="8"/>
        <color theme="5" tint="-0.499984740745262"/>
        <rFont val="ＭＳ 明朝"/>
        <family val="1"/>
        <charset val="128"/>
      </rPr>
      <t>道</t>
    </r>
    <rPh sb="0" eb="1">
      <t>ミチ</t>
    </rPh>
    <phoneticPr fontId="1"/>
  </si>
  <si>
    <r>
      <rPr>
        <b/>
        <sz val="8"/>
        <color theme="5" tint="-0.499984740745262"/>
        <rFont val="ＭＳ 明朝"/>
        <family val="1"/>
        <charset val="128"/>
      </rPr>
      <t>府</t>
    </r>
    <rPh sb="0" eb="1">
      <t>フ</t>
    </rPh>
    <phoneticPr fontId="1"/>
  </si>
  <si>
    <r>
      <rPr>
        <b/>
        <sz val="8"/>
        <color theme="5" tint="-0.499984740745262"/>
        <rFont val="ＭＳ 明朝"/>
        <family val="1"/>
        <charset val="128"/>
      </rPr>
      <t>県</t>
    </r>
    <rPh sb="0" eb="1">
      <t>ケン</t>
    </rPh>
    <phoneticPr fontId="1"/>
  </si>
  <si>
    <r>
      <rPr>
        <b/>
        <sz val="9"/>
        <color theme="5" tint="-0.499984740745262"/>
        <rFont val="ＭＳ 明朝"/>
        <family val="1"/>
        <charset val="128"/>
      </rPr>
      <t>チーム名</t>
    </r>
    <rPh sb="3" eb="4">
      <t>ナ</t>
    </rPh>
    <phoneticPr fontId="1"/>
  </si>
  <si>
    <r>
      <rPr>
        <b/>
        <sz val="10"/>
        <color theme="5" tint="-0.499984740745262"/>
        <rFont val="ＭＳ 明朝"/>
        <family val="1"/>
        <charset val="128"/>
      </rPr>
      <t>監督・コーチ・選手</t>
    </r>
    <rPh sb="0" eb="2">
      <t>カントク</t>
    </rPh>
    <rPh sb="7" eb="9">
      <t>センシュ</t>
    </rPh>
    <phoneticPr fontId="1"/>
  </si>
  <si>
    <r>
      <rPr>
        <b/>
        <sz val="10"/>
        <color theme="5" tint="-0.499984740745262"/>
        <rFont val="ＭＳ 明朝"/>
        <family val="1"/>
        <charset val="128"/>
      </rPr>
      <t>（</t>
    </r>
    <phoneticPr fontId="1"/>
  </si>
  <si>
    <r>
      <rPr>
        <b/>
        <sz val="11"/>
        <color theme="5" tint="-0.499984740745262"/>
        <rFont val="ＭＳ 明朝"/>
        <family val="1"/>
        <charset val="128"/>
      </rPr>
      <t>名</t>
    </r>
    <rPh sb="0" eb="1">
      <t>メイ</t>
    </rPh>
    <phoneticPr fontId="1"/>
  </si>
  <si>
    <r>
      <rPr>
        <b/>
        <sz val="10"/>
        <color theme="5" tint="-0.499984740745262"/>
        <rFont val="ＭＳ 明朝"/>
        <family val="1"/>
        <charset val="128"/>
      </rPr>
      <t>登</t>
    </r>
    <r>
      <rPr>
        <b/>
        <sz val="10"/>
        <color theme="5" tint="-0.499984740745262"/>
        <rFont val="Century"/>
        <family val="1"/>
      </rPr>
      <t xml:space="preserve"> </t>
    </r>
    <r>
      <rPr>
        <b/>
        <sz val="10"/>
        <color theme="5" tint="-0.499984740745262"/>
        <rFont val="ＭＳ 明朝"/>
        <family val="1"/>
        <charset val="128"/>
      </rPr>
      <t>　</t>
    </r>
    <r>
      <rPr>
        <b/>
        <sz val="10"/>
        <color theme="5" tint="-0.499984740745262"/>
        <rFont val="Century"/>
        <family val="1"/>
      </rPr>
      <t xml:space="preserve"> </t>
    </r>
    <r>
      <rPr>
        <b/>
        <sz val="10"/>
        <color theme="5" tint="-0.499984740745262"/>
        <rFont val="ＭＳ 明朝"/>
        <family val="1"/>
        <charset val="128"/>
      </rPr>
      <t>録</t>
    </r>
    <r>
      <rPr>
        <b/>
        <sz val="10"/>
        <color theme="5" tint="-0.499984740745262"/>
        <rFont val="Century"/>
        <family val="1"/>
      </rPr>
      <t xml:space="preserve"> </t>
    </r>
    <r>
      <rPr>
        <b/>
        <sz val="10"/>
        <color theme="5" tint="-0.499984740745262"/>
        <rFont val="ＭＳ 明朝"/>
        <family val="1"/>
        <charset val="128"/>
      </rPr>
      <t>　</t>
    </r>
    <r>
      <rPr>
        <b/>
        <sz val="10"/>
        <color theme="5" tint="-0.499984740745262"/>
        <rFont val="Century"/>
        <family val="1"/>
      </rPr>
      <t xml:space="preserve"> </t>
    </r>
    <r>
      <rPr>
        <b/>
        <sz val="10"/>
        <color theme="5" tint="-0.499984740745262"/>
        <rFont val="ＭＳ 明朝"/>
        <family val="1"/>
        <charset val="128"/>
      </rPr>
      <t>総</t>
    </r>
    <r>
      <rPr>
        <b/>
        <sz val="10"/>
        <color theme="5" tint="-0.499984740745262"/>
        <rFont val="Century"/>
        <family val="1"/>
      </rPr>
      <t xml:space="preserve"> </t>
    </r>
    <r>
      <rPr>
        <b/>
        <sz val="10"/>
        <color theme="5" tint="-0.499984740745262"/>
        <rFont val="ＭＳ 明朝"/>
        <family val="1"/>
        <charset val="128"/>
      </rPr>
      <t>　</t>
    </r>
    <r>
      <rPr>
        <b/>
        <sz val="10"/>
        <color theme="5" tint="-0.499984740745262"/>
        <rFont val="Century"/>
        <family val="1"/>
      </rPr>
      <t xml:space="preserve"> </t>
    </r>
    <r>
      <rPr>
        <b/>
        <sz val="10"/>
        <color theme="5" tint="-0.499984740745262"/>
        <rFont val="ＭＳ 明朝"/>
        <family val="1"/>
        <charset val="128"/>
      </rPr>
      <t>数</t>
    </r>
    <rPh sb="0" eb="1">
      <t>ノボル</t>
    </rPh>
    <rPh sb="4" eb="5">
      <t>ロク</t>
    </rPh>
    <rPh sb="8" eb="9">
      <t>フサ</t>
    </rPh>
    <rPh sb="12" eb="13">
      <t>カズ</t>
    </rPh>
    <phoneticPr fontId="1"/>
  </si>
  <si>
    <r>
      <rPr>
        <b/>
        <sz val="9"/>
        <color theme="5" tint="-0.499984740745262"/>
        <rFont val="ＭＳ 明朝"/>
        <family val="1"/>
        <charset val="128"/>
      </rPr>
      <t>チ</t>
    </r>
    <r>
      <rPr>
        <b/>
        <sz val="9"/>
        <color theme="5" tint="-0.499984740745262"/>
        <rFont val="Century"/>
        <family val="1"/>
      </rPr>
      <t xml:space="preserve"> </t>
    </r>
    <r>
      <rPr>
        <b/>
        <sz val="9"/>
        <color theme="5" tint="-0.499984740745262"/>
        <rFont val="ＭＳ 明朝"/>
        <family val="1"/>
        <charset val="128"/>
      </rPr>
      <t>ー</t>
    </r>
    <r>
      <rPr>
        <b/>
        <sz val="9"/>
        <color theme="5" tint="-0.499984740745262"/>
        <rFont val="Century"/>
        <family val="1"/>
      </rPr>
      <t xml:space="preserve"> </t>
    </r>
    <r>
      <rPr>
        <b/>
        <sz val="9"/>
        <color theme="5" tint="-0.499984740745262"/>
        <rFont val="ＭＳ 明朝"/>
        <family val="1"/>
        <charset val="128"/>
      </rPr>
      <t>ム</t>
    </r>
    <phoneticPr fontId="1"/>
  </si>
  <si>
    <r>
      <rPr>
        <b/>
        <sz val="10"/>
        <color theme="5" tint="-0.499984740745262"/>
        <rFont val="ＭＳ 明朝"/>
        <family val="1"/>
        <charset val="128"/>
      </rPr>
      <t>選　</t>
    </r>
    <r>
      <rPr>
        <b/>
        <sz val="10"/>
        <color theme="5" tint="-0.499984740745262"/>
        <rFont val="Century"/>
        <family val="1"/>
      </rPr>
      <t xml:space="preserve"> </t>
    </r>
    <r>
      <rPr>
        <b/>
        <sz val="10"/>
        <color theme="5" tint="-0.499984740745262"/>
        <rFont val="ＭＳ 明朝"/>
        <family val="1"/>
        <charset val="128"/>
      </rPr>
      <t>手　</t>
    </r>
    <r>
      <rPr>
        <b/>
        <sz val="10"/>
        <color theme="5" tint="-0.499984740745262"/>
        <rFont val="Century"/>
        <family val="1"/>
      </rPr>
      <t xml:space="preserve"> </t>
    </r>
    <r>
      <rPr>
        <b/>
        <sz val="10"/>
        <color theme="5" tint="-0.499984740745262"/>
        <rFont val="ＭＳ 明朝"/>
        <family val="1"/>
        <charset val="128"/>
      </rPr>
      <t>氏　</t>
    </r>
    <r>
      <rPr>
        <b/>
        <sz val="10"/>
        <color theme="5" tint="-0.499984740745262"/>
        <rFont val="Century"/>
        <family val="1"/>
      </rPr>
      <t xml:space="preserve"> </t>
    </r>
    <r>
      <rPr>
        <b/>
        <sz val="10"/>
        <color theme="5" tint="-0.499984740745262"/>
        <rFont val="ＭＳ 明朝"/>
        <family val="1"/>
        <charset val="128"/>
      </rPr>
      <t>名</t>
    </r>
    <rPh sb="0" eb="1">
      <t>セン</t>
    </rPh>
    <rPh sb="3" eb="4">
      <t>テ</t>
    </rPh>
    <rPh sb="6" eb="7">
      <t>シ</t>
    </rPh>
    <rPh sb="9" eb="10">
      <t>メイ</t>
    </rPh>
    <phoneticPr fontId="1"/>
  </si>
  <si>
    <r>
      <rPr>
        <b/>
        <sz val="10"/>
        <color theme="5" tint="-0.499984740745262"/>
        <rFont val="ＭＳ 明朝"/>
        <family val="1"/>
        <charset val="128"/>
      </rPr>
      <t>資　格</t>
    </r>
    <rPh sb="0" eb="1">
      <t>シ</t>
    </rPh>
    <rPh sb="2" eb="3">
      <t>カク</t>
    </rPh>
    <phoneticPr fontId="1"/>
  </si>
  <si>
    <r>
      <rPr>
        <b/>
        <sz val="9"/>
        <color theme="5" tint="-0.499984740745262"/>
        <rFont val="ＭＳ 明朝"/>
        <family val="1"/>
        <charset val="128"/>
      </rPr>
      <t>所在地</t>
    </r>
    <rPh sb="0" eb="3">
      <t>ショザイチ</t>
    </rPh>
    <phoneticPr fontId="1"/>
  </si>
  <si>
    <r>
      <rPr>
        <b/>
        <sz val="9"/>
        <color theme="5" tint="-0.499984740745262"/>
        <rFont val="ＭＳ 明朝"/>
        <family val="1"/>
        <charset val="128"/>
      </rPr>
      <t>連</t>
    </r>
    <r>
      <rPr>
        <b/>
        <sz val="9"/>
        <color theme="5" tint="-0.499984740745262"/>
        <rFont val="Century"/>
        <family val="1"/>
      </rPr>
      <t xml:space="preserve"> </t>
    </r>
    <r>
      <rPr>
        <b/>
        <sz val="9"/>
        <color theme="5" tint="-0.499984740745262"/>
        <rFont val="ＭＳ 明朝"/>
        <family val="1"/>
        <charset val="128"/>
      </rPr>
      <t>絡</t>
    </r>
    <r>
      <rPr>
        <b/>
        <sz val="9"/>
        <color theme="5" tint="-0.499984740745262"/>
        <rFont val="Century"/>
        <family val="1"/>
      </rPr>
      <t xml:space="preserve"> </t>
    </r>
    <r>
      <rPr>
        <b/>
        <sz val="9"/>
        <color theme="5" tint="-0.499984740745262"/>
        <rFont val="ＭＳ 明朝"/>
        <family val="1"/>
        <charset val="128"/>
      </rPr>
      <t>先</t>
    </r>
    <rPh sb="0" eb="1">
      <t>レン</t>
    </rPh>
    <rPh sb="2" eb="3">
      <t>ラク</t>
    </rPh>
    <rPh sb="4" eb="5">
      <t>サキ</t>
    </rPh>
    <phoneticPr fontId="1"/>
  </si>
  <si>
    <r>
      <rPr>
        <b/>
        <sz val="9"/>
        <color theme="5" tint="-0.499984740745262"/>
        <rFont val="ＭＳ 明朝"/>
        <family val="1"/>
        <charset val="128"/>
      </rPr>
      <t>連　</t>
    </r>
    <r>
      <rPr>
        <b/>
        <sz val="9"/>
        <color theme="5" tint="-0.499984740745262"/>
        <rFont val="Century"/>
        <family val="1"/>
      </rPr>
      <t xml:space="preserve">  </t>
    </r>
    <r>
      <rPr>
        <b/>
        <sz val="9"/>
        <color theme="5" tint="-0.499984740745262"/>
        <rFont val="ＭＳ 明朝"/>
        <family val="1"/>
        <charset val="128"/>
      </rPr>
      <t>絡</t>
    </r>
    <phoneticPr fontId="1"/>
  </si>
  <si>
    <r>
      <rPr>
        <b/>
        <sz val="9"/>
        <color theme="5" tint="-0.499984740745262"/>
        <rFont val="ＭＳ 明朝"/>
        <family val="1"/>
        <charset val="128"/>
      </rPr>
      <t>電</t>
    </r>
    <r>
      <rPr>
        <b/>
        <sz val="9"/>
        <color theme="5" tint="-0.499984740745262"/>
        <rFont val="Century"/>
        <family val="1"/>
      </rPr>
      <t xml:space="preserve">   </t>
    </r>
    <r>
      <rPr>
        <b/>
        <sz val="9"/>
        <color theme="5" tint="-0.499984740745262"/>
        <rFont val="ＭＳ 明朝"/>
        <family val="1"/>
        <charset val="128"/>
      </rPr>
      <t>話</t>
    </r>
    <rPh sb="0" eb="1">
      <t>デン</t>
    </rPh>
    <rPh sb="4" eb="5">
      <t>ハナシ</t>
    </rPh>
    <phoneticPr fontId="1"/>
  </si>
  <si>
    <r>
      <rPr>
        <b/>
        <sz val="9"/>
        <color theme="5" tint="-0.499984740745262"/>
        <rFont val="ＭＳ 明朝"/>
        <family val="1"/>
        <charset val="128"/>
      </rPr>
      <t>責</t>
    </r>
    <r>
      <rPr>
        <b/>
        <sz val="9"/>
        <color theme="5" tint="-0.499984740745262"/>
        <rFont val="Century"/>
        <family val="1"/>
      </rPr>
      <t xml:space="preserve"> </t>
    </r>
    <r>
      <rPr>
        <b/>
        <sz val="9"/>
        <color theme="5" tint="-0.499984740745262"/>
        <rFont val="ＭＳ 明朝"/>
        <family val="1"/>
        <charset val="128"/>
      </rPr>
      <t>任</t>
    </r>
    <r>
      <rPr>
        <b/>
        <sz val="9"/>
        <color theme="5" tint="-0.499984740745262"/>
        <rFont val="Century"/>
        <family val="1"/>
      </rPr>
      <t xml:space="preserve"> </t>
    </r>
    <r>
      <rPr>
        <b/>
        <sz val="9"/>
        <color theme="5" tint="-0.499984740745262"/>
        <rFont val="ＭＳ 明朝"/>
        <family val="1"/>
        <charset val="128"/>
      </rPr>
      <t>者</t>
    </r>
    <rPh sb="0" eb="1">
      <t>セキ</t>
    </rPh>
    <rPh sb="2" eb="3">
      <t>ニン</t>
    </rPh>
    <rPh sb="4" eb="5">
      <t>シャ</t>
    </rPh>
    <phoneticPr fontId="1"/>
  </si>
  <si>
    <r>
      <rPr>
        <b/>
        <sz val="10"/>
        <color theme="5" tint="-0.499984740745262"/>
        <rFont val="ＭＳ 明朝"/>
        <family val="1"/>
        <charset val="128"/>
      </rPr>
      <t>携帯電話</t>
    </r>
    <rPh sb="0" eb="2">
      <t>ケイタイ</t>
    </rPh>
    <rPh sb="2" eb="4">
      <t>デンワ</t>
    </rPh>
    <phoneticPr fontId="1"/>
  </si>
  <si>
    <r>
      <rPr>
        <b/>
        <sz val="9"/>
        <color theme="5" tint="-0.499984740745262"/>
        <rFont val="ＭＳ 明朝"/>
        <family val="1"/>
        <charset val="128"/>
      </rPr>
      <t>代</t>
    </r>
    <r>
      <rPr>
        <b/>
        <sz val="9"/>
        <color theme="5" tint="-0.499984740745262"/>
        <rFont val="Century"/>
        <family val="1"/>
      </rPr>
      <t xml:space="preserve"> </t>
    </r>
    <r>
      <rPr>
        <b/>
        <sz val="9"/>
        <color theme="5" tint="-0.499984740745262"/>
        <rFont val="ＭＳ 明朝"/>
        <family val="1"/>
        <charset val="128"/>
      </rPr>
      <t>表</t>
    </r>
    <r>
      <rPr>
        <b/>
        <sz val="9"/>
        <color theme="5" tint="-0.499984740745262"/>
        <rFont val="Century"/>
        <family val="1"/>
      </rPr>
      <t xml:space="preserve"> </t>
    </r>
    <r>
      <rPr>
        <b/>
        <sz val="9"/>
        <color theme="5" tint="-0.499984740745262"/>
        <rFont val="ＭＳ 明朝"/>
        <family val="1"/>
        <charset val="128"/>
      </rPr>
      <t>者</t>
    </r>
    <rPh sb="0" eb="1">
      <t>ダイ</t>
    </rPh>
    <rPh sb="2" eb="3">
      <t>オモテ</t>
    </rPh>
    <rPh sb="4" eb="5">
      <t>シャ</t>
    </rPh>
    <phoneticPr fontId="1"/>
  </si>
  <si>
    <r>
      <rPr>
        <b/>
        <sz val="10"/>
        <color theme="5" tint="-0.499984740745262"/>
        <rFont val="ＭＳ 明朝"/>
        <family val="1"/>
        <charset val="128"/>
      </rPr>
      <t>生年月日</t>
    </r>
    <rPh sb="0" eb="2">
      <t>セイネン</t>
    </rPh>
    <rPh sb="2" eb="4">
      <t>ガッピ</t>
    </rPh>
    <phoneticPr fontId="1"/>
  </si>
  <si>
    <r>
      <rPr>
        <b/>
        <sz val="10"/>
        <color theme="5" tint="-0.499984740745262"/>
        <rFont val="ＭＳ 明朝"/>
        <family val="1"/>
        <charset val="128"/>
      </rPr>
      <t>勤務先（職業）</t>
    </r>
    <rPh sb="0" eb="3">
      <t>キンムサキ</t>
    </rPh>
    <rPh sb="4" eb="6">
      <t>ショクギョウ</t>
    </rPh>
    <phoneticPr fontId="1"/>
  </si>
  <si>
    <r>
      <rPr>
        <b/>
        <sz val="9"/>
        <color theme="5" tint="-0.499984740745262"/>
        <rFont val="ＭＳ 明朝"/>
        <family val="1"/>
        <charset val="128"/>
      </rPr>
      <t>学　　校　　名</t>
    </r>
    <rPh sb="0" eb="1">
      <t>ガク</t>
    </rPh>
    <rPh sb="3" eb="4">
      <t>コウ</t>
    </rPh>
    <rPh sb="6" eb="7">
      <t>メイ</t>
    </rPh>
    <phoneticPr fontId="1"/>
  </si>
  <si>
    <r>
      <rPr>
        <b/>
        <sz val="10"/>
        <color theme="5" tint="-0.499984740745262"/>
        <rFont val="ＭＳ 明朝"/>
        <family val="1"/>
        <charset val="128"/>
      </rPr>
      <t>監督</t>
    </r>
    <rPh sb="0" eb="2">
      <t>カントク</t>
    </rPh>
    <phoneticPr fontId="1"/>
  </si>
  <si>
    <r>
      <rPr>
        <b/>
        <sz val="10"/>
        <color theme="5" tint="-0.499984740745262"/>
        <rFont val="ＭＳ 明朝"/>
        <family val="1"/>
        <charset val="128"/>
      </rPr>
      <t>コーチ</t>
    </r>
    <phoneticPr fontId="1"/>
  </si>
  <si>
    <r>
      <rPr>
        <b/>
        <sz val="10"/>
        <color theme="5" tint="-0.499984740745262"/>
        <rFont val="ＭＳ 明朝"/>
        <family val="1"/>
        <charset val="128"/>
      </rPr>
      <t>主将</t>
    </r>
    <rPh sb="0" eb="2">
      <t>シュショウ</t>
    </rPh>
    <phoneticPr fontId="1"/>
  </si>
  <si>
    <r>
      <rPr>
        <sz val="11"/>
        <color theme="6"/>
        <rFont val="ＭＳ 明朝"/>
        <family val="1"/>
        <charset val="128"/>
      </rPr>
      <t>背番号</t>
    </r>
    <rPh sb="0" eb="3">
      <t>セバンゴウ</t>
    </rPh>
    <phoneticPr fontId="1"/>
  </si>
  <si>
    <r>
      <rPr>
        <sz val="11"/>
        <color theme="6"/>
        <rFont val="ＭＳ 明朝"/>
        <family val="1"/>
        <charset val="128"/>
      </rPr>
      <t>氏名</t>
    </r>
    <rPh sb="0" eb="2">
      <t>シメイ</t>
    </rPh>
    <phoneticPr fontId="1"/>
  </si>
  <si>
    <r>
      <rPr>
        <sz val="11"/>
        <color theme="6"/>
        <rFont val="ＭＳ 明朝"/>
        <family val="1"/>
        <charset val="128"/>
      </rPr>
      <t>生年月日</t>
    </r>
    <rPh sb="0" eb="2">
      <t>セイネン</t>
    </rPh>
    <rPh sb="2" eb="4">
      <t>ガッピ</t>
    </rPh>
    <phoneticPr fontId="1"/>
  </si>
  <si>
    <r>
      <rPr>
        <sz val="11"/>
        <color theme="6"/>
        <rFont val="ＭＳ 明朝"/>
        <family val="1"/>
        <charset val="128"/>
      </rPr>
      <t>学年</t>
    </r>
    <rPh sb="0" eb="2">
      <t>ガクネン</t>
    </rPh>
    <phoneticPr fontId="1"/>
  </si>
  <si>
    <r>
      <rPr>
        <sz val="11"/>
        <color theme="6"/>
        <rFont val="ＭＳ 明朝"/>
        <family val="1"/>
        <charset val="128"/>
      </rPr>
      <t>資格</t>
    </r>
    <rPh sb="0" eb="2">
      <t>シカク</t>
    </rPh>
    <phoneticPr fontId="1"/>
  </si>
  <si>
    <r>
      <rPr>
        <b/>
        <sz val="10"/>
        <color theme="6"/>
        <rFont val="ＭＳ 明朝"/>
        <family val="1"/>
        <charset val="128"/>
      </rPr>
      <t>種別○印</t>
    </r>
    <rPh sb="0" eb="2">
      <t>シュベツ</t>
    </rPh>
    <rPh sb="3" eb="4">
      <t>シルシ</t>
    </rPh>
    <phoneticPr fontId="1"/>
  </si>
  <si>
    <r>
      <rPr>
        <b/>
        <sz val="10"/>
        <color theme="6"/>
        <rFont val="ＭＳ 明朝"/>
        <family val="1"/>
        <charset val="128"/>
      </rPr>
      <t>クラブ男子</t>
    </r>
    <rPh sb="3" eb="5">
      <t>ダンシ</t>
    </rPh>
    <phoneticPr fontId="1"/>
  </si>
  <si>
    <r>
      <rPr>
        <b/>
        <sz val="10"/>
        <color theme="6"/>
        <rFont val="ＭＳ 明朝"/>
        <family val="1"/>
        <charset val="128"/>
      </rPr>
      <t>クラブ女子</t>
    </r>
    <rPh sb="3" eb="5">
      <t>ジョシ</t>
    </rPh>
    <phoneticPr fontId="1"/>
  </si>
  <si>
    <r>
      <rPr>
        <b/>
        <sz val="10"/>
        <color theme="6"/>
        <rFont val="ＭＳ 明朝"/>
        <family val="1"/>
        <charset val="128"/>
      </rPr>
      <t>実業団男子</t>
    </r>
    <rPh sb="0" eb="3">
      <t>ジツギョウダン</t>
    </rPh>
    <rPh sb="3" eb="5">
      <t>ダンシ</t>
    </rPh>
    <phoneticPr fontId="1"/>
  </si>
  <si>
    <r>
      <rPr>
        <b/>
        <sz val="10"/>
        <color theme="6"/>
        <rFont val="ＭＳ 明朝"/>
        <family val="1"/>
        <charset val="128"/>
      </rPr>
      <t>実業団女子</t>
    </r>
    <rPh sb="0" eb="3">
      <t>ジツギョウダン</t>
    </rPh>
    <rPh sb="3" eb="5">
      <t>ジョシ</t>
    </rPh>
    <phoneticPr fontId="1"/>
  </si>
  <si>
    <r>
      <rPr>
        <b/>
        <sz val="10"/>
        <color theme="6"/>
        <rFont val="ＭＳ 明朝"/>
        <family val="1"/>
        <charset val="128"/>
      </rPr>
      <t>教員</t>
    </r>
    <rPh sb="0" eb="1">
      <t>キョウ</t>
    </rPh>
    <rPh sb="1" eb="2">
      <t>イン</t>
    </rPh>
    <phoneticPr fontId="1"/>
  </si>
  <si>
    <r>
      <rPr>
        <b/>
        <sz val="10"/>
        <color theme="6"/>
        <rFont val="ＭＳ 明朝"/>
        <family val="1"/>
        <charset val="128"/>
      </rPr>
      <t>大学男子</t>
    </r>
    <rPh sb="0" eb="2">
      <t>ダイガク</t>
    </rPh>
    <rPh sb="2" eb="4">
      <t>ダンシ</t>
    </rPh>
    <phoneticPr fontId="1"/>
  </si>
  <si>
    <r>
      <rPr>
        <b/>
        <sz val="10"/>
        <color theme="6"/>
        <rFont val="ＭＳ 明朝"/>
        <family val="1"/>
        <charset val="128"/>
      </rPr>
      <t>大学女子</t>
    </r>
    <rPh sb="0" eb="2">
      <t>ダイガク</t>
    </rPh>
    <rPh sb="2" eb="4">
      <t>ジョシ</t>
    </rPh>
    <phoneticPr fontId="1"/>
  </si>
  <si>
    <r>
      <rPr>
        <b/>
        <sz val="9"/>
        <color theme="6"/>
        <rFont val="ＭＳ 明朝"/>
        <family val="1"/>
        <charset val="128"/>
      </rPr>
      <t>高等学校男子</t>
    </r>
    <rPh sb="0" eb="2">
      <t>コウトウ</t>
    </rPh>
    <rPh sb="2" eb="4">
      <t>ガッコウ</t>
    </rPh>
    <rPh sb="4" eb="6">
      <t>ダンシ</t>
    </rPh>
    <phoneticPr fontId="1"/>
  </si>
  <si>
    <r>
      <rPr>
        <b/>
        <sz val="9"/>
        <color theme="6"/>
        <rFont val="ＭＳ 明朝"/>
        <family val="1"/>
        <charset val="128"/>
      </rPr>
      <t>高等学校女子</t>
    </r>
    <rPh sb="0" eb="2">
      <t>コウトウ</t>
    </rPh>
    <rPh sb="2" eb="4">
      <t>ガッコウ</t>
    </rPh>
    <rPh sb="4" eb="6">
      <t>ジョシ</t>
    </rPh>
    <phoneticPr fontId="1"/>
  </si>
  <si>
    <r>
      <rPr>
        <b/>
        <sz val="10"/>
        <color theme="6"/>
        <rFont val="ＭＳ 明朝"/>
        <family val="1"/>
        <charset val="128"/>
      </rPr>
      <t>中学生男子</t>
    </r>
    <rPh sb="0" eb="3">
      <t>チュウガクセイ</t>
    </rPh>
    <rPh sb="3" eb="5">
      <t>ダンシ</t>
    </rPh>
    <phoneticPr fontId="1"/>
  </si>
  <si>
    <r>
      <rPr>
        <b/>
        <sz val="10"/>
        <color theme="6"/>
        <rFont val="ＭＳ 明朝"/>
        <family val="1"/>
        <charset val="128"/>
      </rPr>
      <t>中学生女子</t>
    </r>
    <rPh sb="0" eb="3">
      <t>チュウガクセイ</t>
    </rPh>
    <rPh sb="3" eb="5">
      <t>ジョシ</t>
    </rPh>
    <phoneticPr fontId="1"/>
  </si>
  <si>
    <r>
      <rPr>
        <b/>
        <sz val="10"/>
        <color theme="6"/>
        <rFont val="ＭＳ 明朝"/>
        <family val="1"/>
        <charset val="128"/>
      </rPr>
      <t>小学生男子</t>
    </r>
    <rPh sb="0" eb="3">
      <t>ショウガクセイ</t>
    </rPh>
    <rPh sb="3" eb="5">
      <t>ダンシ</t>
    </rPh>
    <phoneticPr fontId="1"/>
  </si>
  <si>
    <r>
      <rPr>
        <b/>
        <sz val="10"/>
        <color theme="6"/>
        <rFont val="ＭＳ 明朝"/>
        <family val="1"/>
        <charset val="128"/>
      </rPr>
      <t>小学生女子</t>
    </r>
    <rPh sb="0" eb="3">
      <t>ショウガクセイ</t>
    </rPh>
    <rPh sb="3" eb="5">
      <t>ジョシ</t>
    </rPh>
    <phoneticPr fontId="1"/>
  </si>
  <si>
    <r>
      <rPr>
        <b/>
        <sz val="10"/>
        <color theme="6"/>
        <rFont val="ＭＳ 明朝"/>
        <family val="1"/>
        <charset val="128"/>
      </rPr>
      <t>一般男子</t>
    </r>
    <rPh sb="0" eb="2">
      <t>イッパン</t>
    </rPh>
    <rPh sb="2" eb="4">
      <t>ダンシ</t>
    </rPh>
    <phoneticPr fontId="1"/>
  </si>
  <si>
    <r>
      <rPr>
        <b/>
        <sz val="10"/>
        <color theme="6"/>
        <rFont val="ＭＳ 明朝"/>
        <family val="1"/>
        <charset val="128"/>
      </rPr>
      <t>壮年</t>
    </r>
    <rPh sb="0" eb="2">
      <t>ソウネン</t>
    </rPh>
    <phoneticPr fontId="1"/>
  </si>
  <si>
    <r>
      <rPr>
        <b/>
        <sz val="10"/>
        <color theme="6"/>
        <rFont val="ＭＳ 明朝"/>
        <family val="1"/>
        <charset val="128"/>
      </rPr>
      <t>実年</t>
    </r>
    <rPh sb="0" eb="1">
      <t>ジツ</t>
    </rPh>
    <rPh sb="1" eb="2">
      <t>ネン</t>
    </rPh>
    <phoneticPr fontId="1"/>
  </si>
  <si>
    <r>
      <rPr>
        <b/>
        <sz val="10"/>
        <color theme="6"/>
        <rFont val="ＭＳ 明朝"/>
        <family val="1"/>
        <charset val="128"/>
      </rPr>
      <t>ハイシニア</t>
    </r>
    <phoneticPr fontId="1"/>
  </si>
  <si>
    <r>
      <rPr>
        <b/>
        <sz val="10"/>
        <color theme="6"/>
        <rFont val="ＭＳ 明朝"/>
        <family val="1"/>
        <charset val="128"/>
      </rPr>
      <t>所</t>
    </r>
    <r>
      <rPr>
        <b/>
        <sz val="10"/>
        <color theme="6"/>
        <rFont val="Century"/>
        <family val="1"/>
      </rPr>
      <t xml:space="preserve"> </t>
    </r>
    <r>
      <rPr>
        <b/>
        <sz val="10"/>
        <color theme="6"/>
        <rFont val="ＭＳ 明朝"/>
        <family val="1"/>
        <charset val="128"/>
      </rPr>
      <t>属</t>
    </r>
    <rPh sb="0" eb="1">
      <t>トコロ</t>
    </rPh>
    <rPh sb="2" eb="3">
      <t>ゾク</t>
    </rPh>
    <phoneticPr fontId="1"/>
  </si>
  <si>
    <r>
      <rPr>
        <b/>
        <sz val="10"/>
        <color theme="6"/>
        <rFont val="ＭＳ 明朝"/>
        <family val="1"/>
        <charset val="128"/>
      </rPr>
      <t>支</t>
    </r>
    <r>
      <rPr>
        <b/>
        <sz val="10"/>
        <color theme="6"/>
        <rFont val="Century"/>
        <family val="1"/>
      </rPr>
      <t xml:space="preserve"> </t>
    </r>
    <r>
      <rPr>
        <b/>
        <sz val="10"/>
        <color theme="6"/>
        <rFont val="ＭＳ 明朝"/>
        <family val="1"/>
        <charset val="128"/>
      </rPr>
      <t>部</t>
    </r>
    <rPh sb="0" eb="1">
      <t>ササ</t>
    </rPh>
    <rPh sb="2" eb="3">
      <t>ブ</t>
    </rPh>
    <phoneticPr fontId="1"/>
  </si>
  <si>
    <r>
      <rPr>
        <b/>
        <sz val="8"/>
        <color theme="6"/>
        <rFont val="ＭＳ 明朝"/>
        <family val="1"/>
        <charset val="128"/>
      </rPr>
      <t>都</t>
    </r>
    <rPh sb="0" eb="1">
      <t>ミヤコ</t>
    </rPh>
    <phoneticPr fontId="1"/>
  </si>
  <si>
    <r>
      <rPr>
        <b/>
        <sz val="8"/>
        <color theme="6"/>
        <rFont val="ＭＳ 明朝"/>
        <family val="1"/>
        <charset val="128"/>
      </rPr>
      <t>道</t>
    </r>
    <rPh sb="0" eb="1">
      <t>ミチ</t>
    </rPh>
    <phoneticPr fontId="1"/>
  </si>
  <si>
    <r>
      <rPr>
        <b/>
        <sz val="8"/>
        <color theme="6"/>
        <rFont val="ＭＳ 明朝"/>
        <family val="1"/>
        <charset val="128"/>
      </rPr>
      <t>府</t>
    </r>
    <rPh sb="0" eb="1">
      <t>フ</t>
    </rPh>
    <phoneticPr fontId="1"/>
  </si>
  <si>
    <r>
      <rPr>
        <b/>
        <sz val="8"/>
        <color theme="6"/>
        <rFont val="ＭＳ 明朝"/>
        <family val="1"/>
        <charset val="128"/>
      </rPr>
      <t>県</t>
    </r>
    <rPh sb="0" eb="1">
      <t>ケン</t>
    </rPh>
    <phoneticPr fontId="1"/>
  </si>
  <si>
    <r>
      <rPr>
        <b/>
        <sz val="9"/>
        <color theme="6"/>
        <rFont val="ＭＳ 明朝"/>
        <family val="1"/>
        <charset val="128"/>
      </rPr>
      <t>チーム名</t>
    </r>
    <rPh sb="3" eb="4">
      <t>ナ</t>
    </rPh>
    <phoneticPr fontId="1"/>
  </si>
  <si>
    <r>
      <rPr>
        <b/>
        <sz val="10"/>
        <color theme="6"/>
        <rFont val="ＭＳ 明朝"/>
        <family val="1"/>
        <charset val="128"/>
      </rPr>
      <t>監督・コーチ・選手</t>
    </r>
    <rPh sb="0" eb="2">
      <t>カントク</t>
    </rPh>
    <rPh sb="7" eb="9">
      <t>センシュ</t>
    </rPh>
    <phoneticPr fontId="1"/>
  </si>
  <si>
    <r>
      <rPr>
        <b/>
        <sz val="10"/>
        <color theme="6"/>
        <rFont val="ＭＳ 明朝"/>
        <family val="1"/>
        <charset val="128"/>
      </rPr>
      <t>）</t>
    </r>
    <phoneticPr fontId="1"/>
  </si>
  <si>
    <r>
      <rPr>
        <b/>
        <sz val="11"/>
        <color theme="6"/>
        <rFont val="ＭＳ 明朝"/>
        <family val="1"/>
        <charset val="128"/>
      </rPr>
      <t>名</t>
    </r>
    <rPh sb="0" eb="1">
      <t>メイ</t>
    </rPh>
    <phoneticPr fontId="1"/>
  </si>
  <si>
    <r>
      <rPr>
        <b/>
        <sz val="10"/>
        <color theme="6"/>
        <rFont val="ＭＳ 明朝"/>
        <family val="1"/>
        <charset val="128"/>
      </rPr>
      <t>登</t>
    </r>
    <r>
      <rPr>
        <b/>
        <sz val="10"/>
        <color theme="6"/>
        <rFont val="Century"/>
        <family val="1"/>
      </rPr>
      <t xml:space="preserve"> </t>
    </r>
    <r>
      <rPr>
        <b/>
        <sz val="10"/>
        <color theme="6"/>
        <rFont val="ＭＳ 明朝"/>
        <family val="1"/>
        <charset val="128"/>
      </rPr>
      <t>　</t>
    </r>
    <r>
      <rPr>
        <b/>
        <sz val="10"/>
        <color theme="6"/>
        <rFont val="Century"/>
        <family val="1"/>
      </rPr>
      <t xml:space="preserve"> </t>
    </r>
    <r>
      <rPr>
        <b/>
        <sz val="10"/>
        <color theme="6"/>
        <rFont val="ＭＳ 明朝"/>
        <family val="1"/>
        <charset val="128"/>
      </rPr>
      <t>録</t>
    </r>
    <r>
      <rPr>
        <b/>
        <sz val="10"/>
        <color theme="6"/>
        <rFont val="Century"/>
        <family val="1"/>
      </rPr>
      <t xml:space="preserve"> </t>
    </r>
    <r>
      <rPr>
        <b/>
        <sz val="10"/>
        <color theme="6"/>
        <rFont val="ＭＳ 明朝"/>
        <family val="1"/>
        <charset val="128"/>
      </rPr>
      <t>　</t>
    </r>
    <r>
      <rPr>
        <b/>
        <sz val="10"/>
        <color theme="6"/>
        <rFont val="Century"/>
        <family val="1"/>
      </rPr>
      <t xml:space="preserve"> </t>
    </r>
    <r>
      <rPr>
        <b/>
        <sz val="10"/>
        <color theme="6"/>
        <rFont val="ＭＳ 明朝"/>
        <family val="1"/>
        <charset val="128"/>
      </rPr>
      <t>総</t>
    </r>
    <r>
      <rPr>
        <b/>
        <sz val="10"/>
        <color theme="6"/>
        <rFont val="Century"/>
        <family val="1"/>
      </rPr>
      <t xml:space="preserve"> </t>
    </r>
    <r>
      <rPr>
        <b/>
        <sz val="10"/>
        <color theme="6"/>
        <rFont val="ＭＳ 明朝"/>
        <family val="1"/>
        <charset val="128"/>
      </rPr>
      <t>　</t>
    </r>
    <r>
      <rPr>
        <b/>
        <sz val="10"/>
        <color theme="6"/>
        <rFont val="Century"/>
        <family val="1"/>
      </rPr>
      <t xml:space="preserve"> </t>
    </r>
    <r>
      <rPr>
        <b/>
        <sz val="10"/>
        <color theme="6"/>
        <rFont val="ＭＳ 明朝"/>
        <family val="1"/>
        <charset val="128"/>
      </rPr>
      <t>数</t>
    </r>
    <rPh sb="0" eb="1">
      <t>ノボル</t>
    </rPh>
    <rPh sb="4" eb="5">
      <t>ロク</t>
    </rPh>
    <rPh sb="8" eb="9">
      <t>フサ</t>
    </rPh>
    <rPh sb="12" eb="13">
      <t>カズ</t>
    </rPh>
    <phoneticPr fontId="1"/>
  </si>
  <si>
    <r>
      <rPr>
        <b/>
        <sz val="9"/>
        <color theme="6"/>
        <rFont val="ＭＳ 明朝"/>
        <family val="1"/>
        <charset val="128"/>
      </rPr>
      <t>チ</t>
    </r>
    <r>
      <rPr>
        <b/>
        <sz val="9"/>
        <color theme="6"/>
        <rFont val="Century"/>
        <family val="1"/>
      </rPr>
      <t xml:space="preserve"> </t>
    </r>
    <r>
      <rPr>
        <b/>
        <sz val="9"/>
        <color theme="6"/>
        <rFont val="ＭＳ 明朝"/>
        <family val="1"/>
        <charset val="128"/>
      </rPr>
      <t>ー</t>
    </r>
    <r>
      <rPr>
        <b/>
        <sz val="9"/>
        <color theme="6"/>
        <rFont val="Century"/>
        <family val="1"/>
      </rPr>
      <t xml:space="preserve"> </t>
    </r>
    <r>
      <rPr>
        <b/>
        <sz val="9"/>
        <color theme="6"/>
        <rFont val="ＭＳ 明朝"/>
        <family val="1"/>
        <charset val="128"/>
      </rPr>
      <t>ム</t>
    </r>
    <phoneticPr fontId="1"/>
  </si>
  <si>
    <r>
      <rPr>
        <b/>
        <sz val="8"/>
        <color theme="6"/>
        <rFont val="ＭＳ 明朝"/>
        <family val="1"/>
        <charset val="128"/>
      </rPr>
      <t>〒</t>
    </r>
    <phoneticPr fontId="1"/>
  </si>
  <si>
    <r>
      <rPr>
        <b/>
        <sz val="10"/>
        <color theme="6"/>
        <rFont val="ＭＳ 明朝"/>
        <family val="1"/>
        <charset val="128"/>
      </rPr>
      <t>選　</t>
    </r>
    <r>
      <rPr>
        <b/>
        <sz val="10"/>
        <color theme="6"/>
        <rFont val="Century"/>
        <family val="1"/>
      </rPr>
      <t xml:space="preserve"> </t>
    </r>
    <r>
      <rPr>
        <b/>
        <sz val="10"/>
        <color theme="6"/>
        <rFont val="ＭＳ 明朝"/>
        <family val="1"/>
        <charset val="128"/>
      </rPr>
      <t>手　</t>
    </r>
    <r>
      <rPr>
        <b/>
        <sz val="10"/>
        <color theme="6"/>
        <rFont val="Century"/>
        <family val="1"/>
      </rPr>
      <t xml:space="preserve"> </t>
    </r>
    <r>
      <rPr>
        <b/>
        <sz val="10"/>
        <color theme="6"/>
        <rFont val="ＭＳ 明朝"/>
        <family val="1"/>
        <charset val="128"/>
      </rPr>
      <t>氏　</t>
    </r>
    <r>
      <rPr>
        <b/>
        <sz val="10"/>
        <color theme="6"/>
        <rFont val="Century"/>
        <family val="1"/>
      </rPr>
      <t xml:space="preserve"> </t>
    </r>
    <r>
      <rPr>
        <b/>
        <sz val="10"/>
        <color theme="6"/>
        <rFont val="ＭＳ 明朝"/>
        <family val="1"/>
        <charset val="128"/>
      </rPr>
      <t>名</t>
    </r>
    <rPh sb="0" eb="1">
      <t>セン</t>
    </rPh>
    <rPh sb="3" eb="4">
      <t>テ</t>
    </rPh>
    <rPh sb="6" eb="7">
      <t>シ</t>
    </rPh>
    <rPh sb="9" eb="10">
      <t>メイ</t>
    </rPh>
    <phoneticPr fontId="1"/>
  </si>
  <si>
    <r>
      <rPr>
        <b/>
        <sz val="10"/>
        <color theme="6"/>
        <rFont val="ＭＳ 明朝"/>
        <family val="1"/>
        <charset val="128"/>
      </rPr>
      <t>資　格</t>
    </r>
    <rPh sb="0" eb="1">
      <t>シ</t>
    </rPh>
    <rPh sb="2" eb="3">
      <t>カク</t>
    </rPh>
    <phoneticPr fontId="1"/>
  </si>
  <si>
    <r>
      <rPr>
        <b/>
        <sz val="9"/>
        <color theme="6"/>
        <rFont val="ＭＳ 明朝"/>
        <family val="1"/>
        <charset val="128"/>
      </rPr>
      <t>所在地</t>
    </r>
    <rPh sb="0" eb="3">
      <t>ショザイチ</t>
    </rPh>
    <phoneticPr fontId="1"/>
  </si>
  <si>
    <r>
      <rPr>
        <b/>
        <sz val="9"/>
        <color theme="6"/>
        <rFont val="ＭＳ 明朝"/>
        <family val="1"/>
        <charset val="128"/>
      </rPr>
      <t>連</t>
    </r>
    <r>
      <rPr>
        <b/>
        <sz val="9"/>
        <color theme="6"/>
        <rFont val="Century"/>
        <family val="1"/>
      </rPr>
      <t xml:space="preserve"> </t>
    </r>
    <r>
      <rPr>
        <b/>
        <sz val="9"/>
        <color theme="6"/>
        <rFont val="ＭＳ 明朝"/>
        <family val="1"/>
        <charset val="128"/>
      </rPr>
      <t>絡</t>
    </r>
    <r>
      <rPr>
        <b/>
        <sz val="9"/>
        <color theme="6"/>
        <rFont val="Century"/>
        <family val="1"/>
      </rPr>
      <t xml:space="preserve"> </t>
    </r>
    <r>
      <rPr>
        <b/>
        <sz val="9"/>
        <color theme="6"/>
        <rFont val="ＭＳ 明朝"/>
        <family val="1"/>
        <charset val="128"/>
      </rPr>
      <t>先</t>
    </r>
    <rPh sb="0" eb="1">
      <t>レン</t>
    </rPh>
    <rPh sb="2" eb="3">
      <t>ラク</t>
    </rPh>
    <rPh sb="4" eb="5">
      <t>サキ</t>
    </rPh>
    <phoneticPr fontId="1"/>
  </si>
  <si>
    <r>
      <rPr>
        <b/>
        <sz val="9"/>
        <color theme="6"/>
        <rFont val="ＭＳ 明朝"/>
        <family val="1"/>
        <charset val="128"/>
      </rPr>
      <t>電</t>
    </r>
    <r>
      <rPr>
        <b/>
        <sz val="9"/>
        <color theme="6"/>
        <rFont val="Century"/>
        <family val="1"/>
      </rPr>
      <t xml:space="preserve">   </t>
    </r>
    <r>
      <rPr>
        <b/>
        <sz val="9"/>
        <color theme="6"/>
        <rFont val="ＭＳ 明朝"/>
        <family val="1"/>
        <charset val="128"/>
      </rPr>
      <t>話</t>
    </r>
    <rPh sb="0" eb="1">
      <t>デン</t>
    </rPh>
    <rPh sb="4" eb="5">
      <t>ハナシ</t>
    </rPh>
    <phoneticPr fontId="1"/>
  </si>
  <si>
    <r>
      <rPr>
        <b/>
        <sz val="9"/>
        <color theme="6"/>
        <rFont val="ＭＳ 明朝"/>
        <family val="1"/>
        <charset val="128"/>
      </rPr>
      <t>責</t>
    </r>
    <r>
      <rPr>
        <b/>
        <sz val="9"/>
        <color theme="6"/>
        <rFont val="Century"/>
        <family val="1"/>
      </rPr>
      <t xml:space="preserve"> </t>
    </r>
    <r>
      <rPr>
        <b/>
        <sz val="9"/>
        <color theme="6"/>
        <rFont val="ＭＳ 明朝"/>
        <family val="1"/>
        <charset val="128"/>
      </rPr>
      <t>任</t>
    </r>
    <r>
      <rPr>
        <b/>
        <sz val="9"/>
        <color theme="6"/>
        <rFont val="Century"/>
        <family val="1"/>
      </rPr>
      <t xml:space="preserve"> </t>
    </r>
    <r>
      <rPr>
        <b/>
        <sz val="9"/>
        <color theme="6"/>
        <rFont val="ＭＳ 明朝"/>
        <family val="1"/>
        <charset val="128"/>
      </rPr>
      <t>者</t>
    </r>
    <rPh sb="0" eb="1">
      <t>セキ</t>
    </rPh>
    <rPh sb="2" eb="3">
      <t>ニン</t>
    </rPh>
    <rPh sb="4" eb="5">
      <t>シャ</t>
    </rPh>
    <phoneticPr fontId="1"/>
  </si>
  <si>
    <r>
      <rPr>
        <b/>
        <sz val="10"/>
        <color theme="6"/>
        <rFont val="ＭＳ 明朝"/>
        <family val="1"/>
        <charset val="128"/>
      </rPr>
      <t>携帯電話</t>
    </r>
    <rPh sb="0" eb="2">
      <t>ケイタイ</t>
    </rPh>
    <rPh sb="2" eb="4">
      <t>デンワ</t>
    </rPh>
    <phoneticPr fontId="1"/>
  </si>
  <si>
    <r>
      <rPr>
        <b/>
        <sz val="9"/>
        <color theme="6"/>
        <rFont val="ＭＳ 明朝"/>
        <family val="1"/>
        <charset val="128"/>
      </rPr>
      <t>代</t>
    </r>
    <r>
      <rPr>
        <b/>
        <sz val="9"/>
        <color theme="6"/>
        <rFont val="Century"/>
        <family val="1"/>
      </rPr>
      <t xml:space="preserve"> </t>
    </r>
    <r>
      <rPr>
        <b/>
        <sz val="9"/>
        <color theme="6"/>
        <rFont val="ＭＳ 明朝"/>
        <family val="1"/>
        <charset val="128"/>
      </rPr>
      <t>表</t>
    </r>
    <r>
      <rPr>
        <b/>
        <sz val="9"/>
        <color theme="6"/>
        <rFont val="Century"/>
        <family val="1"/>
      </rPr>
      <t xml:space="preserve"> </t>
    </r>
    <r>
      <rPr>
        <b/>
        <sz val="9"/>
        <color theme="6"/>
        <rFont val="ＭＳ 明朝"/>
        <family val="1"/>
        <charset val="128"/>
      </rPr>
      <t>者</t>
    </r>
    <rPh sb="0" eb="1">
      <t>ダイ</t>
    </rPh>
    <rPh sb="2" eb="3">
      <t>オモテ</t>
    </rPh>
    <rPh sb="4" eb="5">
      <t>シャ</t>
    </rPh>
    <phoneticPr fontId="1"/>
  </si>
  <si>
    <r>
      <rPr>
        <b/>
        <sz val="10"/>
        <color theme="6"/>
        <rFont val="ＭＳ 明朝"/>
        <family val="1"/>
        <charset val="128"/>
      </rPr>
      <t>生年月日</t>
    </r>
    <rPh sb="0" eb="2">
      <t>セイネン</t>
    </rPh>
    <rPh sb="2" eb="4">
      <t>ガッピ</t>
    </rPh>
    <phoneticPr fontId="1"/>
  </si>
  <si>
    <r>
      <rPr>
        <b/>
        <sz val="10"/>
        <color theme="6"/>
        <rFont val="ＭＳ 明朝"/>
        <family val="1"/>
        <charset val="128"/>
      </rPr>
      <t>勤務先（職業）</t>
    </r>
    <rPh sb="0" eb="3">
      <t>キンムサキ</t>
    </rPh>
    <rPh sb="4" eb="6">
      <t>ショクギョウ</t>
    </rPh>
    <phoneticPr fontId="1"/>
  </si>
  <si>
    <r>
      <rPr>
        <b/>
        <sz val="9"/>
        <color theme="6"/>
        <rFont val="ＭＳ 明朝"/>
        <family val="1"/>
        <charset val="128"/>
      </rPr>
      <t>学　　校　　名</t>
    </r>
    <rPh sb="0" eb="1">
      <t>ガク</t>
    </rPh>
    <rPh sb="3" eb="4">
      <t>コウ</t>
    </rPh>
    <rPh sb="6" eb="7">
      <t>メイ</t>
    </rPh>
    <phoneticPr fontId="1"/>
  </si>
  <si>
    <r>
      <rPr>
        <b/>
        <sz val="10"/>
        <color theme="6"/>
        <rFont val="ＭＳ 明朝"/>
        <family val="1"/>
        <charset val="128"/>
      </rPr>
      <t>監督</t>
    </r>
    <rPh sb="0" eb="2">
      <t>カントク</t>
    </rPh>
    <phoneticPr fontId="1"/>
  </si>
  <si>
    <r>
      <rPr>
        <b/>
        <sz val="10"/>
        <color theme="6"/>
        <rFont val="ＭＳ 明朝"/>
        <family val="1"/>
        <charset val="128"/>
      </rPr>
      <t>主将</t>
    </r>
    <rPh sb="0" eb="2">
      <t>シュショウ</t>
    </rPh>
    <phoneticPr fontId="1"/>
  </si>
  <si>
    <r>
      <rPr>
        <b/>
        <sz val="10"/>
        <color theme="6"/>
        <rFont val="ＭＳ 明朝"/>
        <family val="1"/>
        <charset val="128"/>
      </rPr>
      <t>エルデスト</t>
    </r>
    <phoneticPr fontId="1"/>
  </si>
  <si>
    <r>
      <rPr>
        <b/>
        <sz val="10"/>
        <color theme="6"/>
        <rFont val="ＭＳ 明朝"/>
        <family val="1"/>
        <charset val="128"/>
      </rPr>
      <t>エルダー</t>
    </r>
    <phoneticPr fontId="1"/>
  </si>
  <si>
    <r>
      <rPr>
        <b/>
        <sz val="10"/>
        <color theme="6"/>
        <rFont val="ＭＳ 明朝"/>
        <family val="1"/>
        <charset val="128"/>
      </rPr>
      <t>レディース</t>
    </r>
    <phoneticPr fontId="1"/>
  </si>
  <si>
    <r>
      <rPr>
        <b/>
        <sz val="10"/>
        <color theme="6"/>
        <rFont val="ＭＳ 明朝"/>
        <family val="1"/>
        <charset val="128"/>
      </rPr>
      <t>シニア</t>
    </r>
    <phoneticPr fontId="1"/>
  </si>
  <si>
    <r>
      <rPr>
        <b/>
        <sz val="10"/>
        <color theme="6"/>
        <rFont val="ＭＳ 明朝"/>
        <family val="1"/>
        <charset val="128"/>
      </rPr>
      <t>（</t>
    </r>
    <phoneticPr fontId="1"/>
  </si>
  <si>
    <r>
      <rPr>
        <b/>
        <sz val="9"/>
        <color theme="6"/>
        <rFont val="ＭＳ 明朝"/>
        <family val="1"/>
        <charset val="128"/>
      </rPr>
      <t>チ</t>
    </r>
    <r>
      <rPr>
        <b/>
        <sz val="9"/>
        <color theme="6"/>
        <rFont val="Century"/>
        <family val="1"/>
      </rPr>
      <t xml:space="preserve"> </t>
    </r>
    <r>
      <rPr>
        <b/>
        <sz val="9"/>
        <color theme="6"/>
        <rFont val="ＭＳ 明朝"/>
        <family val="1"/>
        <charset val="128"/>
      </rPr>
      <t>ー</t>
    </r>
    <r>
      <rPr>
        <b/>
        <sz val="9"/>
        <color theme="6"/>
        <rFont val="Century"/>
        <family val="1"/>
      </rPr>
      <t xml:space="preserve"> </t>
    </r>
    <r>
      <rPr>
        <b/>
        <sz val="9"/>
        <color theme="6"/>
        <rFont val="ＭＳ 明朝"/>
        <family val="1"/>
        <charset val="128"/>
      </rPr>
      <t>ム</t>
    </r>
    <phoneticPr fontId="1"/>
  </si>
  <si>
    <r>
      <rPr>
        <b/>
        <sz val="8"/>
        <color theme="6"/>
        <rFont val="ＭＳ 明朝"/>
        <family val="1"/>
        <charset val="128"/>
      </rPr>
      <t>〒</t>
    </r>
    <phoneticPr fontId="1"/>
  </si>
  <si>
    <r>
      <rPr>
        <b/>
        <sz val="9"/>
        <color theme="6"/>
        <rFont val="ＭＳ 明朝"/>
        <family val="1"/>
        <charset val="128"/>
      </rPr>
      <t>連　</t>
    </r>
    <r>
      <rPr>
        <b/>
        <sz val="9"/>
        <color theme="6"/>
        <rFont val="Century"/>
        <family val="1"/>
      </rPr>
      <t xml:space="preserve">  </t>
    </r>
    <r>
      <rPr>
        <b/>
        <sz val="9"/>
        <color theme="6"/>
        <rFont val="ＭＳ 明朝"/>
        <family val="1"/>
        <charset val="128"/>
      </rPr>
      <t>絡</t>
    </r>
    <phoneticPr fontId="1"/>
  </si>
  <si>
    <r>
      <rPr>
        <b/>
        <sz val="9"/>
        <color theme="6"/>
        <rFont val="ＭＳ 明朝"/>
        <family val="1"/>
        <charset val="128"/>
      </rPr>
      <t>チ</t>
    </r>
    <r>
      <rPr>
        <b/>
        <sz val="9"/>
        <color theme="6"/>
        <rFont val="Century"/>
        <family val="1"/>
      </rPr>
      <t xml:space="preserve"> </t>
    </r>
    <r>
      <rPr>
        <b/>
        <sz val="9"/>
        <color theme="6"/>
        <rFont val="ＭＳ 明朝"/>
        <family val="1"/>
        <charset val="128"/>
      </rPr>
      <t>ー</t>
    </r>
    <r>
      <rPr>
        <b/>
        <sz val="9"/>
        <color theme="6"/>
        <rFont val="Century"/>
        <family val="1"/>
      </rPr>
      <t xml:space="preserve"> </t>
    </r>
    <r>
      <rPr>
        <b/>
        <sz val="9"/>
        <color theme="6"/>
        <rFont val="ＭＳ 明朝"/>
        <family val="1"/>
        <charset val="128"/>
      </rPr>
      <t>ム</t>
    </r>
    <phoneticPr fontId="1"/>
  </si>
  <si>
    <r>
      <rPr>
        <b/>
        <sz val="8"/>
        <color theme="6"/>
        <rFont val="ＭＳ 明朝"/>
        <family val="1"/>
        <charset val="128"/>
      </rPr>
      <t>ス</t>
    </r>
    <r>
      <rPr>
        <b/>
        <sz val="8"/>
        <color theme="6"/>
        <rFont val="Century"/>
        <family val="1"/>
      </rPr>
      <t xml:space="preserve"> </t>
    </r>
    <r>
      <rPr>
        <b/>
        <sz val="8"/>
        <color theme="6"/>
        <rFont val="ＭＳ 明朝"/>
        <family val="1"/>
        <charset val="128"/>
      </rPr>
      <t>コ</t>
    </r>
    <r>
      <rPr>
        <b/>
        <sz val="8"/>
        <color theme="6"/>
        <rFont val="Century"/>
        <family val="1"/>
      </rPr>
      <t xml:space="preserve"> </t>
    </r>
    <r>
      <rPr>
        <b/>
        <sz val="8"/>
        <color theme="6"/>
        <rFont val="ＭＳ 明朝"/>
        <family val="1"/>
        <charset val="128"/>
      </rPr>
      <t>ア</t>
    </r>
    <phoneticPr fontId="1"/>
  </si>
  <si>
    <r>
      <rPr>
        <b/>
        <sz val="8"/>
        <color theme="6"/>
        <rFont val="ＭＳ 明朝"/>
        <family val="1"/>
        <charset val="128"/>
      </rPr>
      <t>ラ</t>
    </r>
    <r>
      <rPr>
        <b/>
        <sz val="8"/>
        <color theme="6"/>
        <rFont val="Century"/>
        <family val="1"/>
      </rPr>
      <t xml:space="preserve">    </t>
    </r>
    <r>
      <rPr>
        <b/>
        <sz val="8"/>
        <color theme="6"/>
        <rFont val="ＭＳ 明朝"/>
        <family val="1"/>
        <charset val="128"/>
      </rPr>
      <t>ー</t>
    </r>
    <phoneticPr fontId="1"/>
  </si>
  <si>
    <r>
      <rPr>
        <b/>
        <sz val="10"/>
        <color theme="6"/>
        <rFont val="ＭＳ 明朝"/>
        <family val="1"/>
        <charset val="128"/>
      </rPr>
      <t>コーチ</t>
    </r>
    <phoneticPr fontId="1"/>
  </si>
  <si>
    <r>
      <rPr>
        <b/>
        <sz val="10"/>
        <color theme="6"/>
        <rFont val="ＭＳ 明朝"/>
        <family val="1"/>
        <charset val="128"/>
      </rPr>
      <t>コーチ</t>
    </r>
    <phoneticPr fontId="1"/>
  </si>
  <si>
    <r>
      <rPr>
        <b/>
        <sz val="10"/>
        <color theme="5" tint="-0.499984740745262"/>
        <rFont val="ＭＳ 明朝"/>
        <family val="1"/>
        <charset val="128"/>
      </rPr>
      <t>エルデスト</t>
    </r>
    <phoneticPr fontId="1"/>
  </si>
  <si>
    <r>
      <rPr>
        <b/>
        <sz val="10"/>
        <color theme="5" tint="-0.499984740745262"/>
        <rFont val="ＭＳ 明朝"/>
        <family val="1"/>
        <charset val="128"/>
      </rPr>
      <t>エルダー</t>
    </r>
    <phoneticPr fontId="1"/>
  </si>
  <si>
    <r>
      <rPr>
        <b/>
        <sz val="10"/>
        <color theme="5" tint="-0.499984740745262"/>
        <rFont val="ＭＳ 明朝"/>
        <family val="1"/>
        <charset val="128"/>
      </rPr>
      <t>シニア</t>
    </r>
    <phoneticPr fontId="1"/>
  </si>
  <si>
    <r>
      <rPr>
        <b/>
        <sz val="10"/>
        <color theme="5" tint="-0.499984740745262"/>
        <rFont val="ＭＳ 明朝"/>
        <family val="1"/>
        <charset val="128"/>
      </rPr>
      <t>）</t>
    </r>
    <phoneticPr fontId="1"/>
  </si>
  <si>
    <r>
      <rPr>
        <b/>
        <sz val="8"/>
        <color theme="5" tint="-0.499984740745262"/>
        <rFont val="ＭＳ 明朝"/>
        <family val="1"/>
        <charset val="128"/>
      </rPr>
      <t>〒</t>
    </r>
    <phoneticPr fontId="1"/>
  </si>
  <si>
    <r>
      <rPr>
        <b/>
        <sz val="9"/>
        <color theme="5" tint="-0.499984740745262"/>
        <rFont val="ＭＳ 明朝"/>
        <family val="1"/>
        <charset val="128"/>
      </rPr>
      <t>チ</t>
    </r>
    <r>
      <rPr>
        <b/>
        <sz val="9"/>
        <color theme="5" tint="-0.499984740745262"/>
        <rFont val="Century"/>
        <family val="1"/>
      </rPr>
      <t xml:space="preserve"> </t>
    </r>
    <r>
      <rPr>
        <b/>
        <sz val="9"/>
        <color theme="5" tint="-0.499984740745262"/>
        <rFont val="ＭＳ 明朝"/>
        <family val="1"/>
        <charset val="128"/>
      </rPr>
      <t>ー</t>
    </r>
    <r>
      <rPr>
        <b/>
        <sz val="9"/>
        <color theme="5" tint="-0.499984740745262"/>
        <rFont val="Century"/>
        <family val="1"/>
      </rPr>
      <t xml:space="preserve"> </t>
    </r>
    <r>
      <rPr>
        <b/>
        <sz val="9"/>
        <color theme="5" tint="-0.499984740745262"/>
        <rFont val="ＭＳ 明朝"/>
        <family val="1"/>
        <charset val="128"/>
      </rPr>
      <t>ム</t>
    </r>
    <phoneticPr fontId="1"/>
  </si>
  <si>
    <r>
      <rPr>
        <b/>
        <sz val="8"/>
        <color theme="5" tint="-0.499984740745262"/>
        <rFont val="ＭＳ 明朝"/>
        <family val="1"/>
        <charset val="128"/>
      </rPr>
      <t>〒</t>
    </r>
    <phoneticPr fontId="1"/>
  </si>
  <si>
    <r>
      <rPr>
        <b/>
        <sz val="9"/>
        <color theme="5" tint="-0.499984740745262"/>
        <rFont val="ＭＳ 明朝"/>
        <family val="1"/>
        <charset val="128"/>
      </rPr>
      <t>チ</t>
    </r>
    <r>
      <rPr>
        <b/>
        <sz val="9"/>
        <color theme="5" tint="-0.499984740745262"/>
        <rFont val="Century"/>
        <family val="1"/>
      </rPr>
      <t xml:space="preserve"> </t>
    </r>
    <r>
      <rPr>
        <b/>
        <sz val="9"/>
        <color theme="5" tint="-0.499984740745262"/>
        <rFont val="ＭＳ 明朝"/>
        <family val="1"/>
        <charset val="128"/>
      </rPr>
      <t>ー</t>
    </r>
    <r>
      <rPr>
        <b/>
        <sz val="9"/>
        <color theme="5" tint="-0.499984740745262"/>
        <rFont val="Century"/>
        <family val="1"/>
      </rPr>
      <t xml:space="preserve"> </t>
    </r>
    <r>
      <rPr>
        <b/>
        <sz val="9"/>
        <color theme="5" tint="-0.499984740745262"/>
        <rFont val="ＭＳ 明朝"/>
        <family val="1"/>
        <charset val="128"/>
      </rPr>
      <t>ム</t>
    </r>
    <phoneticPr fontId="1"/>
  </si>
  <si>
    <r>
      <rPr>
        <b/>
        <sz val="8"/>
        <color theme="5" tint="-0.499984740745262"/>
        <rFont val="ＭＳ 明朝"/>
        <family val="1"/>
        <charset val="128"/>
      </rPr>
      <t>ス</t>
    </r>
    <r>
      <rPr>
        <b/>
        <sz val="8"/>
        <color theme="5" tint="-0.499984740745262"/>
        <rFont val="Century"/>
        <family val="1"/>
      </rPr>
      <t xml:space="preserve"> </t>
    </r>
    <r>
      <rPr>
        <b/>
        <sz val="8"/>
        <color theme="5" tint="-0.499984740745262"/>
        <rFont val="ＭＳ 明朝"/>
        <family val="1"/>
        <charset val="128"/>
      </rPr>
      <t>コ</t>
    </r>
    <r>
      <rPr>
        <b/>
        <sz val="8"/>
        <color theme="5" tint="-0.499984740745262"/>
        <rFont val="Century"/>
        <family val="1"/>
      </rPr>
      <t xml:space="preserve"> </t>
    </r>
    <r>
      <rPr>
        <b/>
        <sz val="8"/>
        <color theme="5" tint="-0.499984740745262"/>
        <rFont val="ＭＳ 明朝"/>
        <family val="1"/>
        <charset val="128"/>
      </rPr>
      <t>ア</t>
    </r>
    <phoneticPr fontId="1"/>
  </si>
  <si>
    <r>
      <rPr>
        <b/>
        <sz val="8"/>
        <color theme="5" tint="-0.499984740745262"/>
        <rFont val="ＭＳ 明朝"/>
        <family val="1"/>
        <charset val="128"/>
      </rPr>
      <t>ラ</t>
    </r>
    <r>
      <rPr>
        <b/>
        <sz val="8"/>
        <color theme="5" tint="-0.499984740745262"/>
        <rFont val="Century"/>
        <family val="1"/>
      </rPr>
      <t xml:space="preserve">    </t>
    </r>
    <r>
      <rPr>
        <b/>
        <sz val="8"/>
        <color theme="5" tint="-0.499984740745262"/>
        <rFont val="ＭＳ 明朝"/>
        <family val="1"/>
        <charset val="128"/>
      </rPr>
      <t>ー</t>
    </r>
    <phoneticPr fontId="1"/>
  </si>
  <si>
    <r>
      <rPr>
        <b/>
        <sz val="10"/>
        <color theme="5" tint="-0.499984740745262"/>
        <rFont val="ＭＳ 明朝"/>
        <family val="1"/>
        <charset val="128"/>
      </rPr>
      <t>コーチ</t>
    </r>
    <phoneticPr fontId="1"/>
  </si>
  <si>
    <t>本登録用紙に記載された個人情報は、公益財団法人日本ソフトボール協会ならびに都道府県ソフトボール協会で情報管理することのほか、都道府県ソフトボール協会より関係資料送付等の際利用すること。または公益財団法人日本ソフトボール協会より「ＪＳＡソフトボール機関誌」送付の際に第三者（発送委託業者）へ提供し利用することを予めご承知おきくださいますようお願いいたします。</t>
    <rPh sb="0" eb="1">
      <t>ホン</t>
    </rPh>
    <rPh sb="1" eb="3">
      <t>トウロク</t>
    </rPh>
    <rPh sb="3" eb="5">
      <t>ヨウシ</t>
    </rPh>
    <rPh sb="6" eb="8">
      <t>キサイ</t>
    </rPh>
    <rPh sb="11" eb="13">
      <t>コジン</t>
    </rPh>
    <rPh sb="13" eb="15">
      <t>ジョウホウ</t>
    </rPh>
    <rPh sb="17" eb="19">
      <t>コウエキ</t>
    </rPh>
    <rPh sb="19" eb="23">
      <t>ザイダンホウジン</t>
    </rPh>
    <rPh sb="23" eb="25">
      <t>ニホン</t>
    </rPh>
    <rPh sb="31" eb="33">
      <t>キョウカイ</t>
    </rPh>
    <rPh sb="37" eb="41">
      <t>トドウフケン</t>
    </rPh>
    <rPh sb="47" eb="49">
      <t>キョウカイ</t>
    </rPh>
    <rPh sb="50" eb="52">
      <t>ジョウホウ</t>
    </rPh>
    <rPh sb="52" eb="54">
      <t>カンリ</t>
    </rPh>
    <rPh sb="62" eb="66">
      <t>トドウフケン</t>
    </rPh>
    <rPh sb="72" eb="74">
      <t>キョウカイ</t>
    </rPh>
    <rPh sb="76" eb="78">
      <t>カンケイ</t>
    </rPh>
    <rPh sb="78" eb="80">
      <t>シリョウ</t>
    </rPh>
    <rPh sb="80" eb="82">
      <t>ソウフ</t>
    </rPh>
    <rPh sb="82" eb="83">
      <t>トウ</t>
    </rPh>
    <rPh sb="84" eb="85">
      <t>サイ</t>
    </rPh>
    <rPh sb="85" eb="87">
      <t>リヨウ</t>
    </rPh>
    <phoneticPr fontId="1"/>
  </si>
  <si>
    <t>↓入力</t>
    <rPh sb="1" eb="3">
      <t>ニュウリョク</t>
    </rPh>
    <phoneticPr fontId="1"/>
  </si>
  <si>
    <t>090-0000-0000</t>
    <phoneticPr fontId="1"/>
  </si>
  <si>
    <t>都道府県不要</t>
    <rPh sb="0" eb="4">
      <t>トドウフケン</t>
    </rPh>
    <rPh sb="4" eb="6">
      <t>フヨウ</t>
    </rPh>
    <phoneticPr fontId="1"/>
  </si>
  <si>
    <t>選択</t>
    <rPh sb="0" eb="2">
      <t>センタク</t>
    </rPh>
    <phoneticPr fontId="1"/>
  </si>
  <si>
    <r>
      <rPr>
        <b/>
        <sz val="11"/>
        <rFont val="ＭＳ 明朝"/>
        <family val="1"/>
        <charset val="128"/>
      </rPr>
      <t>例</t>
    </r>
    <rPh sb="0" eb="1">
      <t>レイ</t>
    </rPh>
    <phoneticPr fontId="1"/>
  </si>
  <si>
    <r>
      <rPr>
        <b/>
        <sz val="11"/>
        <rFont val="ＭＳ 明朝"/>
        <family val="1"/>
        <charset val="128"/>
      </rPr>
      <t>東京　ソフト</t>
    </r>
    <rPh sb="0" eb="2">
      <t>トウキョウ</t>
    </rPh>
    <phoneticPr fontId="1"/>
  </si>
  <si>
    <r>
      <t>(</t>
    </r>
    <r>
      <rPr>
        <b/>
        <sz val="11"/>
        <rFont val="ＭＳ Ｐ明朝"/>
        <family val="1"/>
        <charset val="128"/>
      </rPr>
      <t>名称</t>
    </r>
    <r>
      <rPr>
        <b/>
        <sz val="11"/>
        <rFont val="Century"/>
        <family val="1"/>
      </rPr>
      <t>)</t>
    </r>
    <rPh sb="1" eb="3">
      <t>メイショウ</t>
    </rPh>
    <phoneticPr fontId="1"/>
  </si>
  <si>
    <r>
      <rPr>
        <b/>
        <sz val="11"/>
        <rFont val="ＭＳ 明朝"/>
        <family val="1"/>
        <charset val="128"/>
      </rPr>
      <t>教諭</t>
    </r>
    <rPh sb="0" eb="2">
      <t>キョウユ</t>
    </rPh>
    <phoneticPr fontId="1"/>
  </si>
  <si>
    <r>
      <rPr>
        <sz val="14"/>
        <rFont val="ＭＳ Ｐ明朝"/>
        <family val="1"/>
        <charset val="128"/>
      </rPr>
      <t>第</t>
    </r>
    <r>
      <rPr>
        <sz val="14"/>
        <rFont val="Century"/>
        <family val="1"/>
      </rPr>
      <t>1</t>
    </r>
    <r>
      <rPr>
        <sz val="14"/>
        <rFont val="ＭＳ Ｐ明朝"/>
        <family val="1"/>
        <charset val="128"/>
      </rPr>
      <t>支部</t>
    </r>
    <rPh sb="0" eb="1">
      <t>ダイ</t>
    </rPh>
    <rPh sb="2" eb="4">
      <t>シブ</t>
    </rPh>
    <phoneticPr fontId="1"/>
  </si>
  <si>
    <r>
      <rPr>
        <sz val="14"/>
        <rFont val="ＭＳ Ｐ明朝"/>
        <family val="1"/>
        <charset val="128"/>
      </rPr>
      <t>第</t>
    </r>
    <r>
      <rPr>
        <sz val="14"/>
        <rFont val="Century"/>
        <family val="1"/>
      </rPr>
      <t>2支部</t>
    </r>
    <r>
      <rPr>
        <sz val="14"/>
        <rFont val="ＭＳ Ｐ明朝"/>
        <family val="1"/>
        <charset val="128"/>
      </rPr>
      <t/>
    </r>
    <rPh sb="0" eb="1">
      <t>ダイ</t>
    </rPh>
    <rPh sb="2" eb="4">
      <t>シブ</t>
    </rPh>
    <phoneticPr fontId="1"/>
  </si>
  <si>
    <r>
      <rPr>
        <sz val="14"/>
        <rFont val="ＭＳ Ｐ明朝"/>
        <family val="1"/>
        <charset val="128"/>
      </rPr>
      <t>第</t>
    </r>
    <r>
      <rPr>
        <sz val="14"/>
        <rFont val="Century"/>
        <family val="1"/>
      </rPr>
      <t>3支部</t>
    </r>
    <r>
      <rPr>
        <sz val="14"/>
        <rFont val="ＭＳ Ｐ明朝"/>
        <family val="1"/>
        <charset val="128"/>
      </rPr>
      <t/>
    </r>
    <rPh sb="0" eb="1">
      <t>ダイ</t>
    </rPh>
    <rPh sb="2" eb="4">
      <t>シブ</t>
    </rPh>
    <phoneticPr fontId="1"/>
  </si>
  <si>
    <r>
      <rPr>
        <sz val="14"/>
        <rFont val="ＭＳ Ｐ明朝"/>
        <family val="1"/>
        <charset val="128"/>
      </rPr>
      <t>第</t>
    </r>
    <r>
      <rPr>
        <sz val="14"/>
        <rFont val="Century"/>
        <family val="1"/>
      </rPr>
      <t>4支部</t>
    </r>
    <r>
      <rPr>
        <sz val="14"/>
        <rFont val="ＭＳ Ｐ明朝"/>
        <family val="1"/>
        <charset val="128"/>
      </rPr>
      <t/>
    </r>
    <rPh sb="0" eb="1">
      <t>ダイ</t>
    </rPh>
    <rPh sb="2" eb="4">
      <t>シブ</t>
    </rPh>
    <phoneticPr fontId="1"/>
  </si>
  <si>
    <t>男子部</t>
    <rPh sb="0" eb="3">
      <t>ダンシブ</t>
    </rPh>
    <phoneticPr fontId="1"/>
  </si>
  <si>
    <r>
      <t>UN</t>
    </r>
    <r>
      <rPr>
        <b/>
        <sz val="7"/>
        <rFont val="ＭＳ 明朝"/>
        <family val="1"/>
        <charset val="128"/>
      </rPr>
      <t>はユニフォームナンバーで、空欄に</t>
    </r>
    <r>
      <rPr>
        <b/>
        <u/>
        <sz val="7"/>
        <rFont val="ＭＳ 明朝"/>
        <family val="1"/>
        <charset val="128"/>
      </rPr>
      <t>番号の若い順に記入する</t>
    </r>
    <r>
      <rPr>
        <b/>
        <sz val="7"/>
        <rFont val="ＭＳ 明朝"/>
        <family val="1"/>
        <charset val="128"/>
      </rPr>
      <t>こと。</t>
    </r>
    <r>
      <rPr>
        <b/>
        <sz val="7"/>
        <rFont val="Century"/>
        <family val="1"/>
      </rPr>
      <t>1</t>
    </r>
    <r>
      <rPr>
        <b/>
        <sz val="7"/>
        <rFont val="ＭＳ 明朝"/>
        <family val="1"/>
        <charset val="128"/>
      </rPr>
      <t>枚に記入</t>
    </r>
    <rPh sb="15" eb="17">
      <t>クウラン</t>
    </rPh>
    <rPh sb="18" eb="20">
      <t>バンゴウ</t>
    </rPh>
    <rPh sb="21" eb="22">
      <t>ワカ</t>
    </rPh>
    <rPh sb="23" eb="24">
      <t>ジュン</t>
    </rPh>
    <rPh sb="25" eb="27">
      <t>キニュウ</t>
    </rPh>
    <rPh sb="33" eb="34">
      <t>マイ</t>
    </rPh>
    <rPh sb="35" eb="37">
      <t>キニュウ</t>
    </rPh>
    <phoneticPr fontId="1"/>
  </si>
  <si>
    <r>
      <t>UN</t>
    </r>
    <r>
      <rPr>
        <b/>
        <sz val="7"/>
        <rFont val="ＭＳ 明朝"/>
        <family val="1"/>
        <charset val="128"/>
      </rPr>
      <t>は</t>
    </r>
    <r>
      <rPr>
        <b/>
        <sz val="7"/>
        <rFont val="Century"/>
        <family val="1"/>
      </rPr>
      <t>1</t>
    </r>
    <r>
      <rPr>
        <b/>
        <sz val="7"/>
        <rFont val="ＭＳ 明朝"/>
        <family val="1"/>
        <charset val="128"/>
      </rPr>
      <t>～</t>
    </r>
    <r>
      <rPr>
        <b/>
        <sz val="7"/>
        <rFont val="Century"/>
        <family val="1"/>
      </rPr>
      <t>99</t>
    </r>
    <r>
      <rPr>
        <b/>
        <sz val="7"/>
        <rFont val="ＭＳ 明朝"/>
        <family val="1"/>
        <charset val="128"/>
      </rPr>
      <t>番とする。ただし、監督</t>
    </r>
    <r>
      <rPr>
        <b/>
        <sz val="7"/>
        <rFont val="Century"/>
        <family val="1"/>
      </rPr>
      <t>30</t>
    </r>
    <r>
      <rPr>
        <b/>
        <sz val="7"/>
        <rFont val="ＭＳ 明朝"/>
        <family val="1"/>
        <charset val="128"/>
      </rPr>
      <t>番、コーチ</t>
    </r>
    <r>
      <rPr>
        <b/>
        <sz val="7"/>
        <rFont val="Century"/>
        <family val="1"/>
      </rPr>
      <t>31</t>
    </r>
    <r>
      <rPr>
        <b/>
        <sz val="7"/>
        <rFont val="ＭＳ 明朝"/>
        <family val="1"/>
        <charset val="128"/>
      </rPr>
      <t>番・</t>
    </r>
    <r>
      <rPr>
        <b/>
        <sz val="7"/>
        <rFont val="Century"/>
        <family val="1"/>
      </rPr>
      <t>32</t>
    </r>
    <r>
      <rPr>
        <b/>
        <sz val="7"/>
        <rFont val="ＭＳ 明朝"/>
        <family val="1"/>
        <charset val="128"/>
      </rPr>
      <t>番、主将</t>
    </r>
    <r>
      <rPr>
        <b/>
        <sz val="7"/>
        <rFont val="Century"/>
        <family val="1"/>
      </rPr>
      <t>10</t>
    </r>
    <r>
      <rPr>
        <b/>
        <sz val="7"/>
        <rFont val="ＭＳ 明朝"/>
        <family val="1"/>
        <charset val="128"/>
      </rPr>
      <t>番とし、</t>
    </r>
    <rPh sb="7" eb="8">
      <t>バン</t>
    </rPh>
    <rPh sb="16" eb="18">
      <t>カントク</t>
    </rPh>
    <rPh sb="20" eb="21">
      <t>バン</t>
    </rPh>
    <rPh sb="31" eb="32">
      <t>バン</t>
    </rPh>
    <rPh sb="33" eb="35">
      <t>シュショウ</t>
    </rPh>
    <rPh sb="37" eb="38">
      <t>バン</t>
    </rPh>
    <phoneticPr fontId="1"/>
  </si>
  <si>
    <r>
      <rPr>
        <b/>
        <sz val="7"/>
        <rFont val="ＭＳ 明朝"/>
        <family val="1"/>
        <charset val="128"/>
      </rPr>
      <t>総員</t>
    </r>
    <r>
      <rPr>
        <b/>
        <sz val="7"/>
        <rFont val="Century"/>
        <family val="1"/>
      </rPr>
      <t>99</t>
    </r>
    <r>
      <rPr>
        <b/>
        <sz val="7"/>
        <rFont val="ＭＳ 明朝"/>
        <family val="1"/>
        <charset val="128"/>
      </rPr>
      <t>名以内に登録しなければならない。</t>
    </r>
    <rPh sb="8" eb="10">
      <t>トウロク</t>
    </rPh>
    <phoneticPr fontId="1"/>
  </si>
  <si>
    <r>
      <rPr>
        <b/>
        <sz val="7"/>
        <rFont val="ＭＳ 明朝"/>
        <family val="1"/>
        <charset val="128"/>
      </rPr>
      <t>監督、コーチが選手を兼ねる場合は､ユニフォームナンバーに○印をすること。</t>
    </r>
    <rPh sb="0" eb="2">
      <t>カントク</t>
    </rPh>
    <rPh sb="7" eb="9">
      <t>センシュ</t>
    </rPh>
    <rPh sb="10" eb="11">
      <t>カ</t>
    </rPh>
    <rPh sb="13" eb="15">
      <t>バアイ</t>
    </rPh>
    <rPh sb="29" eb="30">
      <t>シルシ</t>
    </rPh>
    <phoneticPr fontId="1"/>
  </si>
  <si>
    <r>
      <rPr>
        <b/>
        <sz val="7"/>
        <rFont val="ＭＳ 明朝"/>
        <family val="1"/>
        <charset val="128"/>
      </rPr>
      <t>指導者資格を取得している者は、認定番号を記入すること。</t>
    </r>
    <rPh sb="0" eb="3">
      <t>シドウシャ</t>
    </rPh>
    <rPh sb="3" eb="5">
      <t>シカク</t>
    </rPh>
    <rPh sb="6" eb="8">
      <t>シュトク</t>
    </rPh>
    <rPh sb="12" eb="13">
      <t>モノ</t>
    </rPh>
    <rPh sb="15" eb="17">
      <t>ニンテイ</t>
    </rPh>
    <rPh sb="17" eb="19">
      <t>バンゴウ</t>
    </rPh>
    <rPh sb="20" eb="22">
      <t>キニュウ</t>
    </rPh>
    <phoneticPr fontId="1"/>
  </si>
  <si>
    <r>
      <t>UN</t>
    </r>
    <r>
      <rPr>
        <b/>
        <sz val="7"/>
        <color theme="8"/>
        <rFont val="ＭＳ 明朝"/>
        <family val="1"/>
        <charset val="128"/>
      </rPr>
      <t>はユニフォームナンバーで、空欄に</t>
    </r>
    <r>
      <rPr>
        <b/>
        <u/>
        <sz val="7"/>
        <color theme="8"/>
        <rFont val="ＭＳ 明朝"/>
        <family val="1"/>
        <charset val="128"/>
      </rPr>
      <t>番号の若い順に記入する</t>
    </r>
    <r>
      <rPr>
        <b/>
        <sz val="7"/>
        <color theme="8"/>
        <rFont val="ＭＳ 明朝"/>
        <family val="1"/>
        <charset val="128"/>
      </rPr>
      <t>こと。</t>
    </r>
    <r>
      <rPr>
        <b/>
        <sz val="7"/>
        <color theme="8"/>
        <rFont val="Century"/>
        <family val="1"/>
      </rPr>
      <t>1</t>
    </r>
    <r>
      <rPr>
        <b/>
        <sz val="7"/>
        <color theme="8"/>
        <rFont val="ＭＳ 明朝"/>
        <family val="1"/>
        <charset val="128"/>
      </rPr>
      <t>枚に記入</t>
    </r>
    <rPh sb="15" eb="17">
      <t>クウラン</t>
    </rPh>
    <rPh sb="18" eb="20">
      <t>バンゴウ</t>
    </rPh>
    <rPh sb="21" eb="22">
      <t>ワカ</t>
    </rPh>
    <rPh sb="23" eb="24">
      <t>ジュン</t>
    </rPh>
    <rPh sb="25" eb="27">
      <t>キニュウ</t>
    </rPh>
    <rPh sb="33" eb="34">
      <t>マイ</t>
    </rPh>
    <rPh sb="35" eb="37">
      <t>キニュウ</t>
    </rPh>
    <phoneticPr fontId="1"/>
  </si>
  <si>
    <r>
      <t>UN</t>
    </r>
    <r>
      <rPr>
        <b/>
        <sz val="7"/>
        <color theme="8"/>
        <rFont val="ＭＳ 明朝"/>
        <family val="1"/>
        <charset val="128"/>
      </rPr>
      <t>は</t>
    </r>
    <r>
      <rPr>
        <b/>
        <sz val="7"/>
        <color theme="8"/>
        <rFont val="Century"/>
        <family val="1"/>
      </rPr>
      <t>1</t>
    </r>
    <r>
      <rPr>
        <b/>
        <sz val="7"/>
        <color theme="8"/>
        <rFont val="ＭＳ 明朝"/>
        <family val="1"/>
        <charset val="128"/>
      </rPr>
      <t>～</t>
    </r>
    <r>
      <rPr>
        <b/>
        <sz val="7"/>
        <color theme="8"/>
        <rFont val="Century"/>
        <family val="1"/>
      </rPr>
      <t>99</t>
    </r>
    <r>
      <rPr>
        <b/>
        <sz val="7"/>
        <color theme="8"/>
        <rFont val="ＭＳ 明朝"/>
        <family val="1"/>
        <charset val="128"/>
      </rPr>
      <t>番とする。ただし、監督</t>
    </r>
    <r>
      <rPr>
        <b/>
        <sz val="7"/>
        <color theme="8"/>
        <rFont val="Century"/>
        <family val="1"/>
      </rPr>
      <t>30</t>
    </r>
    <r>
      <rPr>
        <b/>
        <sz val="7"/>
        <color theme="8"/>
        <rFont val="ＭＳ 明朝"/>
        <family val="1"/>
        <charset val="128"/>
      </rPr>
      <t>番、コーチ</t>
    </r>
    <r>
      <rPr>
        <b/>
        <sz val="7"/>
        <color theme="8"/>
        <rFont val="Century"/>
        <family val="1"/>
      </rPr>
      <t>31</t>
    </r>
    <r>
      <rPr>
        <b/>
        <sz val="7"/>
        <color theme="8"/>
        <rFont val="ＭＳ 明朝"/>
        <family val="1"/>
        <charset val="128"/>
      </rPr>
      <t>番・</t>
    </r>
    <r>
      <rPr>
        <b/>
        <sz val="7"/>
        <color theme="8"/>
        <rFont val="Century"/>
        <family val="1"/>
      </rPr>
      <t>32</t>
    </r>
    <r>
      <rPr>
        <b/>
        <sz val="7"/>
        <color theme="8"/>
        <rFont val="ＭＳ 明朝"/>
        <family val="1"/>
        <charset val="128"/>
      </rPr>
      <t>番、主将</t>
    </r>
    <r>
      <rPr>
        <b/>
        <sz val="7"/>
        <color theme="8"/>
        <rFont val="Century"/>
        <family val="1"/>
      </rPr>
      <t>10</t>
    </r>
    <r>
      <rPr>
        <b/>
        <sz val="7"/>
        <color theme="8"/>
        <rFont val="ＭＳ 明朝"/>
        <family val="1"/>
        <charset val="128"/>
      </rPr>
      <t>番とし、</t>
    </r>
    <rPh sb="7" eb="8">
      <t>バン</t>
    </rPh>
    <rPh sb="16" eb="18">
      <t>カントク</t>
    </rPh>
    <rPh sb="20" eb="21">
      <t>バン</t>
    </rPh>
    <rPh sb="31" eb="32">
      <t>バン</t>
    </rPh>
    <rPh sb="33" eb="35">
      <t>シュショウ</t>
    </rPh>
    <rPh sb="37" eb="38">
      <t>バン</t>
    </rPh>
    <phoneticPr fontId="1"/>
  </si>
  <si>
    <r>
      <rPr>
        <b/>
        <sz val="7"/>
        <color theme="8"/>
        <rFont val="ＭＳ 明朝"/>
        <family val="1"/>
        <charset val="128"/>
      </rPr>
      <t>総員</t>
    </r>
    <r>
      <rPr>
        <b/>
        <sz val="7"/>
        <color theme="8"/>
        <rFont val="Century"/>
        <family val="1"/>
      </rPr>
      <t>99</t>
    </r>
    <r>
      <rPr>
        <b/>
        <sz val="7"/>
        <color theme="8"/>
        <rFont val="ＭＳ 明朝"/>
        <family val="1"/>
        <charset val="128"/>
      </rPr>
      <t>名以内に登録しなければならない。</t>
    </r>
    <rPh sb="8" eb="10">
      <t>トウロク</t>
    </rPh>
    <phoneticPr fontId="1"/>
  </si>
  <si>
    <r>
      <rPr>
        <b/>
        <sz val="7"/>
        <color theme="8"/>
        <rFont val="ＭＳ 明朝"/>
        <family val="1"/>
        <charset val="128"/>
      </rPr>
      <t>監督、コーチが選手を兼ねる場合は､ユニフォームナンバーに○印をすること。</t>
    </r>
    <rPh sb="0" eb="2">
      <t>カントク</t>
    </rPh>
    <rPh sb="7" eb="9">
      <t>センシュ</t>
    </rPh>
    <rPh sb="10" eb="11">
      <t>カ</t>
    </rPh>
    <rPh sb="13" eb="15">
      <t>バアイ</t>
    </rPh>
    <rPh sb="29" eb="30">
      <t>シルシ</t>
    </rPh>
    <phoneticPr fontId="1"/>
  </si>
  <si>
    <r>
      <rPr>
        <b/>
        <sz val="7"/>
        <color theme="8"/>
        <rFont val="ＭＳ 明朝"/>
        <family val="1"/>
        <charset val="128"/>
      </rPr>
      <t>指導者資格を取得している者は、認定番号を記入すること。</t>
    </r>
    <rPh sb="0" eb="3">
      <t>シドウシャ</t>
    </rPh>
    <rPh sb="3" eb="5">
      <t>シカク</t>
    </rPh>
    <rPh sb="6" eb="8">
      <t>シュトク</t>
    </rPh>
    <rPh sb="12" eb="13">
      <t>モノ</t>
    </rPh>
    <rPh sb="15" eb="17">
      <t>ニンテイ</t>
    </rPh>
    <rPh sb="17" eb="19">
      <t>バンゴウ</t>
    </rPh>
    <rPh sb="20" eb="22">
      <t>キニュウ</t>
    </rPh>
    <phoneticPr fontId="1"/>
  </si>
  <si>
    <r>
      <t>UN</t>
    </r>
    <r>
      <rPr>
        <b/>
        <sz val="7"/>
        <color theme="5" tint="-0.499984740745262"/>
        <rFont val="ＭＳ 明朝"/>
        <family val="1"/>
        <charset val="128"/>
      </rPr>
      <t>はユニフォームナンバーで、空欄に</t>
    </r>
    <r>
      <rPr>
        <b/>
        <u/>
        <sz val="7"/>
        <color theme="5" tint="-0.499984740745262"/>
        <rFont val="ＭＳ 明朝"/>
        <family val="1"/>
        <charset val="128"/>
      </rPr>
      <t>番号の若い順に記入する</t>
    </r>
    <r>
      <rPr>
        <b/>
        <sz val="7"/>
        <color theme="5" tint="-0.499984740745262"/>
        <rFont val="ＭＳ 明朝"/>
        <family val="1"/>
        <charset val="128"/>
      </rPr>
      <t>こと。</t>
    </r>
    <r>
      <rPr>
        <b/>
        <sz val="7"/>
        <color theme="5" tint="-0.499984740745262"/>
        <rFont val="Century"/>
        <family val="1"/>
      </rPr>
      <t>1</t>
    </r>
    <r>
      <rPr>
        <b/>
        <sz val="7"/>
        <color theme="5" tint="-0.499984740745262"/>
        <rFont val="ＭＳ 明朝"/>
        <family val="1"/>
        <charset val="128"/>
      </rPr>
      <t>枚に記入</t>
    </r>
    <rPh sb="15" eb="17">
      <t>クウラン</t>
    </rPh>
    <rPh sb="18" eb="20">
      <t>バンゴウ</t>
    </rPh>
    <rPh sb="21" eb="22">
      <t>ワカ</t>
    </rPh>
    <rPh sb="23" eb="24">
      <t>ジュン</t>
    </rPh>
    <rPh sb="25" eb="27">
      <t>キニュウ</t>
    </rPh>
    <rPh sb="33" eb="34">
      <t>マイ</t>
    </rPh>
    <rPh sb="35" eb="37">
      <t>キニュウ</t>
    </rPh>
    <phoneticPr fontId="1"/>
  </si>
  <si>
    <r>
      <t>UN</t>
    </r>
    <r>
      <rPr>
        <b/>
        <sz val="7"/>
        <color theme="5" tint="-0.499984740745262"/>
        <rFont val="ＭＳ 明朝"/>
        <family val="1"/>
        <charset val="128"/>
      </rPr>
      <t>は</t>
    </r>
    <r>
      <rPr>
        <b/>
        <sz val="7"/>
        <color theme="5" tint="-0.499984740745262"/>
        <rFont val="Century"/>
        <family val="1"/>
      </rPr>
      <t>1</t>
    </r>
    <r>
      <rPr>
        <b/>
        <sz val="7"/>
        <color theme="5" tint="-0.499984740745262"/>
        <rFont val="ＭＳ 明朝"/>
        <family val="1"/>
        <charset val="128"/>
      </rPr>
      <t>～</t>
    </r>
    <r>
      <rPr>
        <b/>
        <sz val="7"/>
        <color theme="5" tint="-0.499984740745262"/>
        <rFont val="Century"/>
        <family val="1"/>
      </rPr>
      <t>99</t>
    </r>
    <r>
      <rPr>
        <b/>
        <sz val="7"/>
        <color theme="5" tint="-0.499984740745262"/>
        <rFont val="ＭＳ 明朝"/>
        <family val="1"/>
        <charset val="128"/>
      </rPr>
      <t>番とする。ただし、監督</t>
    </r>
    <r>
      <rPr>
        <b/>
        <sz val="7"/>
        <color theme="5" tint="-0.499984740745262"/>
        <rFont val="Century"/>
        <family val="1"/>
      </rPr>
      <t>30</t>
    </r>
    <r>
      <rPr>
        <b/>
        <sz val="7"/>
        <color theme="5" tint="-0.499984740745262"/>
        <rFont val="ＭＳ 明朝"/>
        <family val="1"/>
        <charset val="128"/>
      </rPr>
      <t>番、コーチ</t>
    </r>
    <r>
      <rPr>
        <b/>
        <sz val="7"/>
        <color theme="5" tint="-0.499984740745262"/>
        <rFont val="Century"/>
        <family val="1"/>
      </rPr>
      <t>31</t>
    </r>
    <r>
      <rPr>
        <b/>
        <sz val="7"/>
        <color theme="5" tint="-0.499984740745262"/>
        <rFont val="ＭＳ 明朝"/>
        <family val="1"/>
        <charset val="128"/>
      </rPr>
      <t>番・</t>
    </r>
    <r>
      <rPr>
        <b/>
        <sz val="7"/>
        <color theme="5" tint="-0.499984740745262"/>
        <rFont val="Century"/>
        <family val="1"/>
      </rPr>
      <t>32</t>
    </r>
    <r>
      <rPr>
        <b/>
        <sz val="7"/>
        <color theme="5" tint="-0.499984740745262"/>
        <rFont val="ＭＳ 明朝"/>
        <family val="1"/>
        <charset val="128"/>
      </rPr>
      <t>番、主将</t>
    </r>
    <r>
      <rPr>
        <b/>
        <sz val="7"/>
        <color theme="5" tint="-0.499984740745262"/>
        <rFont val="Century"/>
        <family val="1"/>
      </rPr>
      <t>10</t>
    </r>
    <r>
      <rPr>
        <b/>
        <sz val="7"/>
        <color theme="5" tint="-0.499984740745262"/>
        <rFont val="ＭＳ 明朝"/>
        <family val="1"/>
        <charset val="128"/>
      </rPr>
      <t>番とし、</t>
    </r>
    <rPh sb="7" eb="8">
      <t>バン</t>
    </rPh>
    <rPh sb="16" eb="18">
      <t>カントク</t>
    </rPh>
    <rPh sb="20" eb="21">
      <t>バン</t>
    </rPh>
    <rPh sb="31" eb="32">
      <t>バン</t>
    </rPh>
    <rPh sb="33" eb="35">
      <t>シュショウ</t>
    </rPh>
    <rPh sb="37" eb="38">
      <t>バン</t>
    </rPh>
    <phoneticPr fontId="1"/>
  </si>
  <si>
    <r>
      <rPr>
        <b/>
        <sz val="7"/>
        <color theme="5" tint="-0.499984740745262"/>
        <rFont val="ＭＳ 明朝"/>
        <family val="1"/>
        <charset val="128"/>
      </rPr>
      <t>総員</t>
    </r>
    <r>
      <rPr>
        <b/>
        <sz val="7"/>
        <color theme="5" tint="-0.499984740745262"/>
        <rFont val="Century"/>
        <family val="1"/>
      </rPr>
      <t>99</t>
    </r>
    <r>
      <rPr>
        <b/>
        <sz val="7"/>
        <color theme="5" tint="-0.499984740745262"/>
        <rFont val="ＭＳ 明朝"/>
        <family val="1"/>
        <charset val="128"/>
      </rPr>
      <t>名以内に登録しなければならない。</t>
    </r>
    <rPh sb="8" eb="10">
      <t>トウロク</t>
    </rPh>
    <phoneticPr fontId="1"/>
  </si>
  <si>
    <r>
      <rPr>
        <b/>
        <sz val="7"/>
        <color theme="5" tint="-0.499984740745262"/>
        <rFont val="ＭＳ 明朝"/>
        <family val="1"/>
        <charset val="128"/>
      </rPr>
      <t>監督、コーチが選手を兼ねる場合は､ユニフォームナンバーに○印をすること。</t>
    </r>
    <rPh sb="0" eb="2">
      <t>カントク</t>
    </rPh>
    <rPh sb="7" eb="9">
      <t>センシュ</t>
    </rPh>
    <rPh sb="10" eb="11">
      <t>カ</t>
    </rPh>
    <rPh sb="13" eb="15">
      <t>バアイ</t>
    </rPh>
    <rPh sb="29" eb="30">
      <t>シルシ</t>
    </rPh>
    <phoneticPr fontId="1"/>
  </si>
  <si>
    <r>
      <rPr>
        <b/>
        <sz val="7"/>
        <color theme="5" tint="-0.499984740745262"/>
        <rFont val="ＭＳ 明朝"/>
        <family val="1"/>
        <charset val="128"/>
      </rPr>
      <t>指導者資格を取得している者は、認定番号を記入すること。</t>
    </r>
    <rPh sb="0" eb="3">
      <t>シドウシャ</t>
    </rPh>
    <rPh sb="3" eb="5">
      <t>シカク</t>
    </rPh>
    <rPh sb="6" eb="8">
      <t>シュトク</t>
    </rPh>
    <rPh sb="12" eb="13">
      <t>モノ</t>
    </rPh>
    <rPh sb="15" eb="17">
      <t>ニンテイ</t>
    </rPh>
    <rPh sb="17" eb="19">
      <t>バンゴウ</t>
    </rPh>
    <rPh sb="20" eb="22">
      <t>キニュウ</t>
    </rPh>
    <phoneticPr fontId="1"/>
  </si>
  <si>
    <r>
      <t>UN</t>
    </r>
    <r>
      <rPr>
        <b/>
        <sz val="7"/>
        <color theme="6"/>
        <rFont val="ＭＳ 明朝"/>
        <family val="1"/>
        <charset val="128"/>
      </rPr>
      <t>はユニフォームナンバーで、空欄に</t>
    </r>
    <r>
      <rPr>
        <b/>
        <u/>
        <sz val="7"/>
        <color theme="6"/>
        <rFont val="ＭＳ 明朝"/>
        <family val="1"/>
        <charset val="128"/>
      </rPr>
      <t>番号の若い順に記入する</t>
    </r>
    <r>
      <rPr>
        <b/>
        <sz val="7"/>
        <color theme="6"/>
        <rFont val="ＭＳ 明朝"/>
        <family val="1"/>
        <charset val="128"/>
      </rPr>
      <t>こと。</t>
    </r>
    <r>
      <rPr>
        <b/>
        <sz val="7"/>
        <color theme="6"/>
        <rFont val="Century"/>
        <family val="1"/>
      </rPr>
      <t>1</t>
    </r>
    <r>
      <rPr>
        <b/>
        <sz val="7"/>
        <color theme="6"/>
        <rFont val="ＭＳ 明朝"/>
        <family val="1"/>
        <charset val="128"/>
      </rPr>
      <t>枚に記入</t>
    </r>
    <rPh sb="15" eb="17">
      <t>クウラン</t>
    </rPh>
    <rPh sb="18" eb="20">
      <t>バンゴウ</t>
    </rPh>
    <rPh sb="21" eb="22">
      <t>ワカ</t>
    </rPh>
    <rPh sb="23" eb="24">
      <t>ジュン</t>
    </rPh>
    <rPh sb="25" eb="27">
      <t>キニュウ</t>
    </rPh>
    <rPh sb="33" eb="34">
      <t>マイ</t>
    </rPh>
    <rPh sb="35" eb="37">
      <t>キニュウ</t>
    </rPh>
    <phoneticPr fontId="1"/>
  </si>
  <si>
    <r>
      <t>UN</t>
    </r>
    <r>
      <rPr>
        <b/>
        <sz val="7"/>
        <color theme="6"/>
        <rFont val="ＭＳ 明朝"/>
        <family val="1"/>
        <charset val="128"/>
      </rPr>
      <t>は</t>
    </r>
    <r>
      <rPr>
        <b/>
        <sz val="7"/>
        <color theme="6"/>
        <rFont val="Century"/>
        <family val="1"/>
      </rPr>
      <t>1</t>
    </r>
    <r>
      <rPr>
        <b/>
        <sz val="7"/>
        <color theme="6"/>
        <rFont val="ＭＳ 明朝"/>
        <family val="1"/>
        <charset val="128"/>
      </rPr>
      <t>～</t>
    </r>
    <r>
      <rPr>
        <b/>
        <sz val="7"/>
        <color theme="6"/>
        <rFont val="Century"/>
        <family val="1"/>
      </rPr>
      <t>99</t>
    </r>
    <r>
      <rPr>
        <b/>
        <sz val="7"/>
        <color theme="6"/>
        <rFont val="ＭＳ 明朝"/>
        <family val="1"/>
        <charset val="128"/>
      </rPr>
      <t>番とする。ただし、監督</t>
    </r>
    <r>
      <rPr>
        <b/>
        <sz val="7"/>
        <color theme="6"/>
        <rFont val="Century"/>
        <family val="1"/>
      </rPr>
      <t>30</t>
    </r>
    <r>
      <rPr>
        <b/>
        <sz val="7"/>
        <color theme="6"/>
        <rFont val="ＭＳ 明朝"/>
        <family val="1"/>
        <charset val="128"/>
      </rPr>
      <t>番、コーチ</t>
    </r>
    <r>
      <rPr>
        <b/>
        <sz val="7"/>
        <color theme="6"/>
        <rFont val="Century"/>
        <family val="1"/>
      </rPr>
      <t>31</t>
    </r>
    <r>
      <rPr>
        <b/>
        <sz val="7"/>
        <color theme="6"/>
        <rFont val="ＭＳ 明朝"/>
        <family val="1"/>
        <charset val="128"/>
      </rPr>
      <t>番・</t>
    </r>
    <r>
      <rPr>
        <b/>
        <sz val="7"/>
        <color theme="6"/>
        <rFont val="Century"/>
        <family val="1"/>
      </rPr>
      <t>32</t>
    </r>
    <r>
      <rPr>
        <b/>
        <sz val="7"/>
        <color theme="6"/>
        <rFont val="ＭＳ 明朝"/>
        <family val="1"/>
        <charset val="128"/>
      </rPr>
      <t>番、主将</t>
    </r>
    <r>
      <rPr>
        <b/>
        <sz val="7"/>
        <color theme="6"/>
        <rFont val="Century"/>
        <family val="1"/>
      </rPr>
      <t>10</t>
    </r>
    <r>
      <rPr>
        <b/>
        <sz val="7"/>
        <color theme="6"/>
        <rFont val="ＭＳ 明朝"/>
        <family val="1"/>
        <charset val="128"/>
      </rPr>
      <t>番とし、</t>
    </r>
    <rPh sb="7" eb="8">
      <t>バン</t>
    </rPh>
    <rPh sb="16" eb="18">
      <t>カントク</t>
    </rPh>
    <rPh sb="20" eb="21">
      <t>バン</t>
    </rPh>
    <rPh sb="31" eb="32">
      <t>バン</t>
    </rPh>
    <rPh sb="33" eb="35">
      <t>シュショウ</t>
    </rPh>
    <rPh sb="37" eb="38">
      <t>バン</t>
    </rPh>
    <phoneticPr fontId="1"/>
  </si>
  <si>
    <r>
      <rPr>
        <b/>
        <sz val="7"/>
        <color theme="6"/>
        <rFont val="ＭＳ 明朝"/>
        <family val="1"/>
        <charset val="128"/>
      </rPr>
      <t>総員</t>
    </r>
    <r>
      <rPr>
        <b/>
        <sz val="7"/>
        <color theme="6"/>
        <rFont val="Century"/>
        <family val="1"/>
      </rPr>
      <t>99</t>
    </r>
    <r>
      <rPr>
        <b/>
        <sz val="7"/>
        <color theme="6"/>
        <rFont val="ＭＳ 明朝"/>
        <family val="1"/>
        <charset val="128"/>
      </rPr>
      <t>名以内に登録しなければならない。</t>
    </r>
    <rPh sb="8" eb="10">
      <t>トウロク</t>
    </rPh>
    <phoneticPr fontId="1"/>
  </si>
  <si>
    <r>
      <rPr>
        <b/>
        <sz val="7"/>
        <color theme="6"/>
        <rFont val="ＭＳ 明朝"/>
        <family val="1"/>
        <charset val="128"/>
      </rPr>
      <t>監督、コーチが選手を兼ねる場合は､ユニフォームナンバーに○印をすること。</t>
    </r>
    <rPh sb="0" eb="2">
      <t>カントク</t>
    </rPh>
    <rPh sb="7" eb="9">
      <t>センシュ</t>
    </rPh>
    <rPh sb="10" eb="11">
      <t>カ</t>
    </rPh>
    <rPh sb="13" eb="15">
      <t>バアイ</t>
    </rPh>
    <rPh sb="29" eb="30">
      <t>シルシ</t>
    </rPh>
    <phoneticPr fontId="1"/>
  </si>
  <si>
    <r>
      <rPr>
        <b/>
        <sz val="7"/>
        <color theme="6"/>
        <rFont val="ＭＳ 明朝"/>
        <family val="1"/>
        <charset val="128"/>
      </rPr>
      <t>指導者資格を取得している者は、認定番号を記入すること。</t>
    </r>
    <rPh sb="0" eb="3">
      <t>シドウシャ</t>
    </rPh>
    <rPh sb="3" eb="5">
      <t>シカク</t>
    </rPh>
    <rPh sb="6" eb="8">
      <t>シュトク</t>
    </rPh>
    <rPh sb="12" eb="13">
      <t>モノ</t>
    </rPh>
    <rPh sb="15" eb="17">
      <t>ニンテイ</t>
    </rPh>
    <rPh sb="17" eb="19">
      <t>バンゴウ</t>
    </rPh>
    <rPh sb="20" eb="2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</si>
</sst>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0" x14ac:knownFonts="1">
    <font>
      <sz val="11"/>
      <name val="ＭＳ Ｐゴシック"/>
      <family val="3"/>
      <charset val="128"/>
    </font>
    <font>
      <sz val="6"/>
      <name val="ＭＳ Ｐゴシック"/>
      <family val="3"/>
      <charset val="128"/>
    </font>
    <font>
      <b/>
      <sz val="13"/>
      <name val="ＭＳ Ｐ明朝"/>
      <family val="1"/>
      <charset val="128"/>
    </font>
    <font>
      <b/>
      <sz val="11"/>
      <name val="ＭＳ Ｐ明朝"/>
      <family val="1"/>
      <charset val="128"/>
    </font>
    <font>
      <b/>
      <sz val="12"/>
      <name val="ＭＳ Ｐ明朝"/>
      <family val="1"/>
      <charset val="128"/>
    </font>
    <font>
      <b/>
      <sz val="13"/>
      <color theme="8"/>
      <name val="ＭＳ Ｐ明朝"/>
      <family val="1"/>
      <charset val="128"/>
    </font>
    <font>
      <b/>
      <sz val="13"/>
      <color theme="6"/>
      <name val="ＭＳ Ｐ明朝"/>
      <family val="1"/>
      <charset val="128"/>
    </font>
    <font>
      <u/>
      <sz val="11"/>
      <color theme="10"/>
      <name val="ＭＳ Ｐゴシック"/>
      <family val="3"/>
      <charset val="128"/>
    </font>
    <font>
      <u/>
      <sz val="11"/>
      <color theme="11"/>
      <name val="ＭＳ Ｐゴシック"/>
      <family val="3"/>
      <charset val="128"/>
    </font>
    <font>
      <sz val="11"/>
      <name val="ＭＳ Ｐ明朝"/>
      <family val="1"/>
      <charset val="128"/>
    </font>
    <font>
      <sz val="14"/>
      <name val="ＭＳ Ｐ明朝"/>
      <family val="1"/>
      <charset val="128"/>
    </font>
    <font>
      <sz val="11"/>
      <name val="ＭＳ 明朝"/>
      <family val="1"/>
      <charset val="128"/>
    </font>
    <font>
      <sz val="11"/>
      <name val="Century"/>
      <family val="1"/>
    </font>
    <font>
      <sz val="14"/>
      <name val="Century"/>
      <family val="1"/>
    </font>
    <font>
      <sz val="14"/>
      <name val="ＭＳ 明朝"/>
      <family val="1"/>
      <charset val="128"/>
    </font>
    <font>
      <sz val="20"/>
      <name val="ＭＳ Ｐ明朝"/>
      <family val="1"/>
      <charset val="128"/>
    </font>
    <font>
      <sz val="20"/>
      <name val="Century"/>
      <family val="1"/>
    </font>
    <font>
      <b/>
      <sz val="16"/>
      <name val="ＭＳ Ｐ明朝"/>
      <family val="1"/>
      <charset val="128"/>
    </font>
    <font>
      <b/>
      <sz val="11"/>
      <name val="Century"/>
      <family val="1"/>
    </font>
    <font>
      <b/>
      <sz val="11"/>
      <name val="ＭＳ 明朝"/>
      <family val="1"/>
      <charset val="128"/>
    </font>
    <font>
      <b/>
      <sz val="10"/>
      <name val="ＭＳ 明朝"/>
      <family val="1"/>
      <charset val="128"/>
    </font>
    <font>
      <b/>
      <sz val="9"/>
      <name val="ＭＳ 明朝"/>
      <family val="1"/>
      <charset val="128"/>
    </font>
    <font>
      <b/>
      <sz val="8"/>
      <name val="ＭＳ 明朝"/>
      <family val="1"/>
      <charset val="128"/>
    </font>
    <font>
      <sz val="9"/>
      <name val="ＭＳ 明朝"/>
      <family val="1"/>
      <charset val="128"/>
    </font>
    <font>
      <b/>
      <sz val="12"/>
      <name val="Century"/>
      <family val="1"/>
    </font>
    <font>
      <b/>
      <sz val="13"/>
      <name val="Century"/>
      <family val="1"/>
    </font>
    <font>
      <b/>
      <sz val="10"/>
      <name val="Century"/>
      <family val="1"/>
    </font>
    <font>
      <b/>
      <sz val="9"/>
      <name val="Century"/>
      <family val="1"/>
    </font>
    <font>
      <b/>
      <sz val="8"/>
      <name val="Century"/>
      <family val="1"/>
    </font>
    <font>
      <b/>
      <sz val="16"/>
      <name val="Century"/>
      <family val="1"/>
    </font>
    <font>
      <b/>
      <sz val="14"/>
      <name val="Century"/>
      <family val="1"/>
    </font>
    <font>
      <sz val="11"/>
      <color theme="8"/>
      <name val="Century"/>
      <family val="1"/>
    </font>
    <font>
      <sz val="11"/>
      <color theme="8"/>
      <name val="ＭＳ 明朝"/>
      <family val="1"/>
      <charset val="128"/>
    </font>
    <font>
      <b/>
      <sz val="12"/>
      <color theme="8"/>
      <name val="Century"/>
      <family val="1"/>
    </font>
    <font>
      <b/>
      <sz val="12"/>
      <color theme="8"/>
      <name val="ＭＳ Ｐ明朝"/>
      <family val="1"/>
      <charset val="128"/>
    </font>
    <font>
      <b/>
      <sz val="11"/>
      <color theme="8"/>
      <name val="Century"/>
      <family val="1"/>
    </font>
    <font>
      <b/>
      <sz val="13"/>
      <color theme="8"/>
      <name val="Century"/>
      <family val="1"/>
    </font>
    <font>
      <b/>
      <sz val="10"/>
      <color theme="8"/>
      <name val="Century"/>
      <family val="1"/>
    </font>
    <font>
      <b/>
      <sz val="10"/>
      <color theme="8"/>
      <name val="ＭＳ 明朝"/>
      <family val="1"/>
      <charset val="128"/>
    </font>
    <font>
      <b/>
      <sz val="9"/>
      <color theme="8"/>
      <name val="Century"/>
      <family val="1"/>
    </font>
    <font>
      <b/>
      <sz val="9"/>
      <color theme="8"/>
      <name val="ＭＳ 明朝"/>
      <family val="1"/>
      <charset val="128"/>
    </font>
    <font>
      <b/>
      <sz val="8"/>
      <color theme="8"/>
      <name val="Century"/>
      <family val="1"/>
    </font>
    <font>
      <b/>
      <sz val="8"/>
      <color theme="8"/>
      <name val="ＭＳ 明朝"/>
      <family val="1"/>
      <charset val="128"/>
    </font>
    <font>
      <b/>
      <sz val="14"/>
      <color theme="8"/>
      <name val="Century"/>
      <family val="1"/>
    </font>
    <font>
      <b/>
      <sz val="11"/>
      <color theme="8"/>
      <name val="ＭＳ 明朝"/>
      <family val="1"/>
      <charset val="128"/>
    </font>
    <font>
      <sz val="9"/>
      <color theme="8"/>
      <name val="ＭＳ 明朝"/>
      <family val="1"/>
      <charset val="128"/>
    </font>
    <font>
      <sz val="11"/>
      <color theme="5" tint="-0.499984740745262"/>
      <name val="Century"/>
      <family val="1"/>
    </font>
    <font>
      <sz val="11"/>
      <color theme="5" tint="-0.499984740745262"/>
      <name val="ＭＳ 明朝"/>
      <family val="1"/>
      <charset val="128"/>
    </font>
    <font>
      <b/>
      <sz val="12"/>
      <color theme="5" tint="-0.499984740745262"/>
      <name val="Century"/>
      <family val="1"/>
    </font>
    <font>
      <b/>
      <sz val="12"/>
      <color theme="5" tint="-0.499984740745262"/>
      <name val="ＭＳ Ｐ明朝"/>
      <family val="1"/>
      <charset val="128"/>
    </font>
    <font>
      <b/>
      <sz val="13"/>
      <color theme="5" tint="-0.499984740745262"/>
      <name val="ＭＳ Ｐ明朝"/>
      <family val="1"/>
      <charset val="128"/>
    </font>
    <font>
      <b/>
      <sz val="11"/>
      <color theme="5" tint="-0.499984740745262"/>
      <name val="Century"/>
      <family val="1"/>
    </font>
    <font>
      <b/>
      <sz val="13"/>
      <color theme="5" tint="-0.499984740745262"/>
      <name val="Century"/>
      <family val="1"/>
    </font>
    <font>
      <b/>
      <sz val="10"/>
      <color theme="5" tint="-0.499984740745262"/>
      <name val="Century"/>
      <family val="1"/>
    </font>
    <font>
      <b/>
      <sz val="10"/>
      <color theme="5" tint="-0.499984740745262"/>
      <name val="ＭＳ 明朝"/>
      <family val="1"/>
      <charset val="128"/>
    </font>
    <font>
      <b/>
      <sz val="9"/>
      <color theme="5" tint="-0.499984740745262"/>
      <name val="Century"/>
      <family val="1"/>
    </font>
    <font>
      <b/>
      <sz val="9"/>
      <color theme="5" tint="-0.499984740745262"/>
      <name val="ＭＳ 明朝"/>
      <family val="1"/>
      <charset val="128"/>
    </font>
    <font>
      <b/>
      <sz val="8"/>
      <color theme="5" tint="-0.499984740745262"/>
      <name val="Century"/>
      <family val="1"/>
    </font>
    <font>
      <b/>
      <sz val="8"/>
      <color theme="5" tint="-0.499984740745262"/>
      <name val="ＭＳ 明朝"/>
      <family val="1"/>
      <charset val="128"/>
    </font>
    <font>
      <b/>
      <sz val="14"/>
      <color theme="5" tint="-0.499984740745262"/>
      <name val="Century"/>
      <family val="1"/>
    </font>
    <font>
      <b/>
      <sz val="11"/>
      <color theme="5" tint="-0.499984740745262"/>
      <name val="ＭＳ 明朝"/>
      <family val="1"/>
      <charset val="128"/>
    </font>
    <font>
      <sz val="9"/>
      <color theme="5" tint="-0.499984740745262"/>
      <name val="ＭＳ 明朝"/>
      <family val="1"/>
      <charset val="128"/>
    </font>
    <font>
      <sz val="11"/>
      <color theme="6"/>
      <name val="Century"/>
      <family val="1"/>
    </font>
    <font>
      <sz val="11"/>
      <color theme="6"/>
      <name val="ＭＳ 明朝"/>
      <family val="1"/>
      <charset val="128"/>
    </font>
    <font>
      <b/>
      <sz val="12"/>
      <color theme="6"/>
      <name val="Century"/>
      <family val="1"/>
    </font>
    <font>
      <b/>
      <sz val="12"/>
      <color theme="6"/>
      <name val="ＭＳ Ｐ明朝"/>
      <family val="1"/>
      <charset val="128"/>
    </font>
    <font>
      <b/>
      <sz val="11"/>
      <color theme="6"/>
      <name val="Century"/>
      <family val="1"/>
    </font>
    <font>
      <b/>
      <sz val="13"/>
      <color theme="6"/>
      <name val="Century"/>
      <family val="1"/>
    </font>
    <font>
      <b/>
      <sz val="10"/>
      <color theme="6"/>
      <name val="Century"/>
      <family val="1"/>
    </font>
    <font>
      <b/>
      <sz val="10"/>
      <color theme="6"/>
      <name val="ＭＳ 明朝"/>
      <family val="1"/>
      <charset val="128"/>
    </font>
    <font>
      <b/>
      <sz val="9"/>
      <color theme="6"/>
      <name val="Century"/>
      <family val="1"/>
    </font>
    <font>
      <b/>
      <sz val="9"/>
      <color theme="6"/>
      <name val="ＭＳ 明朝"/>
      <family val="1"/>
      <charset val="128"/>
    </font>
    <font>
      <b/>
      <sz val="8"/>
      <color theme="6"/>
      <name val="Century"/>
      <family val="1"/>
    </font>
    <font>
      <b/>
      <sz val="8"/>
      <color theme="6"/>
      <name val="ＭＳ 明朝"/>
      <family val="1"/>
      <charset val="128"/>
    </font>
    <font>
      <b/>
      <sz val="14"/>
      <color theme="6"/>
      <name val="Century"/>
      <family val="1"/>
    </font>
    <font>
      <b/>
      <sz val="11"/>
      <color theme="6"/>
      <name val="ＭＳ 明朝"/>
      <family val="1"/>
      <charset val="128"/>
    </font>
    <font>
      <sz val="9"/>
      <color theme="6"/>
      <name val="ＭＳ 明朝"/>
      <family val="1"/>
      <charset val="128"/>
    </font>
    <font>
      <b/>
      <sz val="11"/>
      <color rgb="FFFF0000"/>
      <name val="ＭＳ Ｐゴシック"/>
      <family val="3"/>
      <charset val="128"/>
    </font>
    <font>
      <b/>
      <sz val="7"/>
      <name val="Century"/>
      <family val="1"/>
    </font>
    <font>
      <b/>
      <sz val="7"/>
      <name val="ＭＳ 明朝"/>
      <family val="1"/>
      <charset val="128"/>
    </font>
    <font>
      <b/>
      <u/>
      <sz val="7"/>
      <name val="ＭＳ 明朝"/>
      <family val="1"/>
      <charset val="128"/>
    </font>
    <font>
      <b/>
      <sz val="7"/>
      <color theme="8"/>
      <name val="Century"/>
      <family val="1"/>
    </font>
    <font>
      <b/>
      <sz val="7"/>
      <color theme="8"/>
      <name val="ＭＳ 明朝"/>
      <family val="1"/>
      <charset val="128"/>
    </font>
    <font>
      <b/>
      <u/>
      <sz val="7"/>
      <color theme="8"/>
      <name val="ＭＳ 明朝"/>
      <family val="1"/>
      <charset val="128"/>
    </font>
    <font>
      <b/>
      <sz val="7"/>
      <color theme="5" tint="-0.499984740745262"/>
      <name val="Century"/>
      <family val="1"/>
    </font>
    <font>
      <b/>
      <sz val="7"/>
      <color theme="5" tint="-0.499984740745262"/>
      <name val="ＭＳ 明朝"/>
      <family val="1"/>
      <charset val="128"/>
    </font>
    <font>
      <b/>
      <u/>
      <sz val="7"/>
      <color theme="5" tint="-0.499984740745262"/>
      <name val="ＭＳ 明朝"/>
      <family val="1"/>
      <charset val="128"/>
    </font>
    <font>
      <b/>
      <sz val="7"/>
      <color theme="6"/>
      <name val="Century"/>
      <family val="1"/>
    </font>
    <font>
      <b/>
      <sz val="7"/>
      <color theme="6"/>
      <name val="ＭＳ 明朝"/>
      <family val="1"/>
      <charset val="128"/>
    </font>
    <font>
      <b/>
      <u/>
      <sz val="7"/>
      <color theme="6"/>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tint="-0.499984740745262"/>
        <bgColor indexed="64"/>
      </patternFill>
    </fill>
    <fill>
      <patternFill patternType="solid">
        <fgColor rgb="FFFFFF00"/>
        <bgColor indexed="64"/>
      </patternFill>
    </fill>
  </fills>
  <borders count="207">
    <border>
      <left/>
      <right/>
      <top/>
      <bottom/>
      <diagonal/>
    </border>
    <border>
      <left/>
      <right/>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
      <left/>
      <right style="medium">
        <color auto="1"/>
      </right>
      <top/>
      <bottom style="medium">
        <color auto="1"/>
      </bottom>
      <diagonal/>
    </border>
    <border>
      <left/>
      <right style="double">
        <color auto="1"/>
      </right>
      <top style="medium">
        <color auto="1"/>
      </top>
      <bottom/>
      <diagonal/>
    </border>
    <border>
      <left/>
      <right style="double">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double">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right style="double">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double">
        <color auto="1"/>
      </right>
      <top style="thin">
        <color auto="1"/>
      </top>
      <bottom/>
      <diagonal/>
    </border>
    <border>
      <left style="medium">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double">
        <color auto="1"/>
      </left>
      <right style="thin">
        <color auto="1"/>
      </right>
      <top/>
      <bottom style="medium">
        <color auto="1"/>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double">
        <color auto="1"/>
      </right>
      <top style="thin">
        <color auto="1"/>
      </top>
      <bottom style="medium">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auto="1"/>
      </left>
      <right style="thin">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theme="8"/>
      </left>
      <right style="thin">
        <color theme="8"/>
      </right>
      <top style="thin">
        <color theme="8"/>
      </top>
      <bottom style="thin">
        <color theme="8"/>
      </bottom>
      <diagonal/>
    </border>
    <border>
      <left style="thin">
        <color theme="8"/>
      </left>
      <right style="thin">
        <color theme="8"/>
      </right>
      <top/>
      <bottom style="thin">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diagonal/>
    </border>
    <border>
      <left/>
      <right style="medium">
        <color theme="8"/>
      </right>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thin">
        <color theme="8"/>
      </left>
      <right style="thin">
        <color theme="8"/>
      </right>
      <top style="medium">
        <color theme="8"/>
      </top>
      <bottom style="thin">
        <color theme="8"/>
      </bottom>
      <diagonal/>
    </border>
    <border>
      <left style="thin">
        <color theme="8"/>
      </left>
      <right style="medium">
        <color theme="8"/>
      </right>
      <top style="thin">
        <color theme="8"/>
      </top>
      <bottom style="thin">
        <color theme="8"/>
      </bottom>
      <diagonal/>
    </border>
    <border>
      <left style="thin">
        <color theme="8"/>
      </left>
      <right style="thin">
        <color theme="8"/>
      </right>
      <top style="thin">
        <color theme="8"/>
      </top>
      <bottom style="medium">
        <color theme="8"/>
      </bottom>
      <diagonal/>
    </border>
    <border>
      <left style="thin">
        <color theme="8"/>
      </left>
      <right style="medium">
        <color theme="8"/>
      </right>
      <top style="thin">
        <color theme="8"/>
      </top>
      <bottom style="medium">
        <color theme="8"/>
      </bottom>
      <diagonal/>
    </border>
    <border>
      <left/>
      <right style="thin">
        <color theme="8"/>
      </right>
      <top/>
      <bottom style="thin">
        <color theme="8"/>
      </bottom>
      <diagonal/>
    </border>
    <border>
      <left/>
      <right style="thin">
        <color theme="8"/>
      </right>
      <top style="thin">
        <color theme="8"/>
      </top>
      <bottom style="thin">
        <color theme="8"/>
      </bottom>
      <diagonal/>
    </border>
    <border>
      <left style="medium">
        <color theme="8"/>
      </left>
      <right style="thin">
        <color theme="8"/>
      </right>
      <top style="thin">
        <color theme="8"/>
      </top>
      <bottom style="medium">
        <color theme="8"/>
      </bottom>
      <diagonal/>
    </border>
    <border>
      <left style="medium">
        <color theme="8"/>
      </left>
      <right style="thin">
        <color theme="8"/>
      </right>
      <top style="thin">
        <color theme="8"/>
      </top>
      <bottom style="thin">
        <color theme="8"/>
      </bottom>
      <diagonal/>
    </border>
    <border>
      <left style="thin">
        <color theme="8"/>
      </left>
      <right style="medium">
        <color theme="8"/>
      </right>
      <top/>
      <bottom style="thin">
        <color theme="8"/>
      </bottom>
      <diagonal/>
    </border>
    <border>
      <left style="medium">
        <color theme="8"/>
      </left>
      <right style="thin">
        <color theme="8"/>
      </right>
      <top/>
      <bottom style="thin">
        <color theme="8"/>
      </bottom>
      <diagonal/>
    </border>
    <border>
      <left/>
      <right style="thin">
        <color theme="8"/>
      </right>
      <top/>
      <bottom/>
      <diagonal/>
    </border>
    <border>
      <left/>
      <right style="thin">
        <color theme="8"/>
      </right>
      <top style="medium">
        <color theme="8"/>
      </top>
      <bottom/>
      <diagonal/>
    </border>
    <border>
      <left/>
      <right style="thin">
        <color theme="8"/>
      </right>
      <top/>
      <bottom style="medium">
        <color theme="8"/>
      </bottom>
      <diagonal/>
    </border>
    <border>
      <left style="thin">
        <color theme="8"/>
      </left>
      <right/>
      <top style="medium">
        <color theme="8"/>
      </top>
      <bottom/>
      <diagonal/>
    </border>
    <border>
      <left style="thin">
        <color theme="8"/>
      </left>
      <right style="medium">
        <color theme="8"/>
      </right>
      <top style="medium">
        <color theme="8"/>
      </top>
      <bottom/>
      <diagonal/>
    </border>
    <border>
      <left style="thin">
        <color theme="8"/>
      </left>
      <right style="thin">
        <color theme="8"/>
      </right>
      <top style="medium">
        <color theme="8"/>
      </top>
      <bottom/>
      <diagonal/>
    </border>
    <border>
      <left style="thin">
        <color theme="8"/>
      </left>
      <right style="thin">
        <color theme="8"/>
      </right>
      <top/>
      <bottom style="medium">
        <color theme="8"/>
      </bottom>
      <diagonal/>
    </border>
    <border>
      <left style="thin">
        <color theme="8"/>
      </left>
      <right style="medium">
        <color theme="8"/>
      </right>
      <top/>
      <bottom style="medium">
        <color theme="8"/>
      </bottom>
      <diagonal/>
    </border>
    <border>
      <left style="thin">
        <color theme="8"/>
      </left>
      <right style="thin">
        <color theme="8"/>
      </right>
      <top style="thin">
        <color theme="8"/>
      </top>
      <bottom/>
      <diagonal/>
    </border>
    <border>
      <left style="thin">
        <color theme="8"/>
      </left>
      <right style="medium">
        <color theme="8"/>
      </right>
      <top style="thin">
        <color theme="8"/>
      </top>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top/>
      <bottom/>
      <diagonal/>
    </border>
    <border>
      <left/>
      <right style="thin">
        <color theme="5" tint="-0.499984740745262"/>
      </right>
      <top/>
      <bottom/>
      <diagonal/>
    </border>
    <border>
      <left/>
      <right style="thin">
        <color theme="5" tint="-0.499984740745262"/>
      </right>
      <top/>
      <bottom style="thin">
        <color theme="5" tint="-0.499984740745262"/>
      </bottom>
      <diagonal/>
    </border>
    <border>
      <left style="thin">
        <color theme="5" tint="-0.499984740745262"/>
      </left>
      <right style="thin">
        <color theme="5" tint="-0.499984740745262"/>
      </right>
      <top/>
      <bottom style="thin">
        <color theme="5" tint="-0.499984740745262"/>
      </bottom>
      <diagonal/>
    </border>
    <border>
      <left style="medium">
        <color theme="5" tint="-0.499984740745262"/>
      </left>
      <right/>
      <top style="medium">
        <color theme="5" tint="-0.499984740745262"/>
      </top>
      <bottom/>
      <diagonal/>
    </border>
    <border>
      <left/>
      <right style="thin">
        <color theme="5" tint="-0.499984740745262"/>
      </right>
      <top style="medium">
        <color theme="5" tint="-0.499984740745262"/>
      </top>
      <bottom/>
      <diagonal/>
    </border>
    <border>
      <left/>
      <right/>
      <top style="medium">
        <color theme="5" tint="-0.499984740745262"/>
      </top>
      <bottom/>
      <diagonal/>
    </border>
    <border>
      <left style="thin">
        <color theme="5" tint="-0.499984740745262"/>
      </left>
      <right style="thin">
        <color theme="5" tint="-0.499984740745262"/>
      </right>
      <top style="medium">
        <color theme="5" tint="-0.499984740745262"/>
      </top>
      <bottom style="thin">
        <color theme="5" tint="-0.499984740745262"/>
      </bottom>
      <diagonal/>
    </border>
    <border>
      <left/>
      <right style="medium">
        <color theme="5" tint="-0.499984740745262"/>
      </right>
      <top style="medium">
        <color theme="5" tint="-0.499984740745262"/>
      </top>
      <bottom/>
      <diagonal/>
    </border>
    <border>
      <left style="medium">
        <color theme="5" tint="-0.499984740745262"/>
      </left>
      <right/>
      <top/>
      <bottom/>
      <diagonal/>
    </border>
    <border>
      <left/>
      <right style="medium">
        <color theme="5" tint="-0.499984740745262"/>
      </right>
      <top/>
      <bottom/>
      <diagonal/>
    </border>
    <border>
      <left style="medium">
        <color theme="5" tint="-0.499984740745262"/>
      </left>
      <right/>
      <top/>
      <bottom style="medium">
        <color theme="5" tint="-0.499984740745262"/>
      </bottom>
      <diagonal/>
    </border>
    <border>
      <left/>
      <right style="thin">
        <color theme="5" tint="-0.499984740745262"/>
      </right>
      <top/>
      <bottom style="medium">
        <color theme="5" tint="-0.499984740745262"/>
      </bottom>
      <diagonal/>
    </border>
    <border>
      <left/>
      <right/>
      <top/>
      <bottom style="medium">
        <color theme="5" tint="-0.499984740745262"/>
      </bottom>
      <diagonal/>
    </border>
    <border>
      <left/>
      <right style="medium">
        <color theme="5" tint="-0.499984740745262"/>
      </right>
      <top/>
      <bottom style="medium">
        <color theme="5" tint="-0.499984740745262"/>
      </bottom>
      <diagonal/>
    </border>
    <border>
      <left style="thin">
        <color theme="5" tint="-0.499984740745262"/>
      </left>
      <right style="medium">
        <color theme="5" tint="-0.499984740745262"/>
      </right>
      <top style="thin">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style="medium">
        <color theme="5" tint="-0.499984740745262"/>
      </bottom>
      <diagonal/>
    </border>
    <border>
      <left style="thin">
        <color theme="5" tint="-0.499984740745262"/>
      </left>
      <right style="medium">
        <color theme="5" tint="-0.499984740745262"/>
      </right>
      <top style="thin">
        <color theme="5" tint="-0.499984740745262"/>
      </top>
      <bottom style="medium">
        <color theme="5" tint="-0.499984740745262"/>
      </bottom>
      <diagonal/>
    </border>
    <border>
      <left/>
      <right style="thin">
        <color theme="5" tint="-0.499984740745262"/>
      </right>
      <top style="thin">
        <color theme="5" tint="-0.499984740745262"/>
      </top>
      <bottom style="thin">
        <color theme="5" tint="-0.499984740745262"/>
      </bottom>
      <diagonal/>
    </border>
    <border>
      <left style="medium">
        <color theme="5" tint="-0.499984740745262"/>
      </left>
      <right style="thin">
        <color theme="5" tint="-0.499984740745262"/>
      </right>
      <top style="thin">
        <color theme="5" tint="-0.499984740745262"/>
      </top>
      <bottom style="medium">
        <color theme="5" tint="-0.499984740745262"/>
      </bottom>
      <diagonal/>
    </border>
    <border>
      <left style="medium">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style="medium">
        <color theme="5" tint="-0.499984740745262"/>
      </right>
      <top/>
      <bottom style="thin">
        <color theme="5" tint="-0.499984740745262"/>
      </bottom>
      <diagonal/>
    </border>
    <border>
      <left style="medium">
        <color theme="5" tint="-0.499984740745262"/>
      </left>
      <right style="thin">
        <color theme="5" tint="-0.499984740745262"/>
      </right>
      <top/>
      <bottom style="thin">
        <color theme="5" tint="-0.499984740745262"/>
      </bottom>
      <diagonal/>
    </border>
    <border>
      <left style="thin">
        <color theme="6"/>
      </left>
      <right style="thin">
        <color theme="6"/>
      </right>
      <top style="thin">
        <color theme="6"/>
      </top>
      <bottom style="thin">
        <color theme="6"/>
      </bottom>
      <diagonal/>
    </border>
    <border>
      <left/>
      <right style="thin">
        <color theme="6"/>
      </right>
      <top/>
      <bottom/>
      <diagonal/>
    </border>
    <border>
      <left/>
      <right style="thin">
        <color theme="6"/>
      </right>
      <top/>
      <bottom style="thin">
        <color theme="6"/>
      </bottom>
      <diagonal/>
    </border>
    <border>
      <left style="thin">
        <color theme="6"/>
      </left>
      <right style="thin">
        <color theme="6"/>
      </right>
      <top/>
      <bottom style="thin">
        <color theme="6"/>
      </bottom>
      <diagonal/>
    </border>
    <border>
      <left style="medium">
        <color theme="6"/>
      </left>
      <right/>
      <top style="medium">
        <color theme="6"/>
      </top>
      <bottom/>
      <diagonal/>
    </border>
    <border>
      <left/>
      <right style="thin">
        <color theme="6"/>
      </right>
      <top style="medium">
        <color theme="6"/>
      </top>
      <bottom/>
      <diagonal/>
    </border>
    <border>
      <left/>
      <right/>
      <top style="medium">
        <color theme="6"/>
      </top>
      <bottom/>
      <diagonal/>
    </border>
    <border>
      <left style="thin">
        <color theme="6"/>
      </left>
      <right style="thin">
        <color theme="6"/>
      </right>
      <top style="medium">
        <color theme="6"/>
      </top>
      <bottom style="thin">
        <color theme="6"/>
      </bottom>
      <diagonal/>
    </border>
    <border>
      <left/>
      <right style="medium">
        <color theme="6"/>
      </right>
      <top style="medium">
        <color theme="6"/>
      </top>
      <bottom/>
      <diagonal/>
    </border>
    <border>
      <left style="medium">
        <color theme="6"/>
      </left>
      <right/>
      <top/>
      <bottom/>
      <diagonal/>
    </border>
    <border>
      <left/>
      <right style="medium">
        <color theme="6"/>
      </right>
      <top/>
      <bottom/>
      <diagonal/>
    </border>
    <border>
      <left style="medium">
        <color theme="6"/>
      </left>
      <right/>
      <top/>
      <bottom style="medium">
        <color theme="6"/>
      </bottom>
      <diagonal/>
    </border>
    <border>
      <left/>
      <right style="thin">
        <color theme="6"/>
      </right>
      <top/>
      <bottom style="medium">
        <color theme="6"/>
      </bottom>
      <diagonal/>
    </border>
    <border>
      <left/>
      <right/>
      <top/>
      <bottom style="medium">
        <color theme="6"/>
      </bottom>
      <diagonal/>
    </border>
    <border>
      <left/>
      <right style="medium">
        <color theme="6"/>
      </right>
      <top/>
      <bottom style="medium">
        <color theme="6"/>
      </bottom>
      <diagonal/>
    </border>
    <border>
      <left style="thin">
        <color theme="6"/>
      </left>
      <right style="medium">
        <color theme="6"/>
      </right>
      <top style="thin">
        <color theme="6"/>
      </top>
      <bottom style="thin">
        <color theme="6"/>
      </bottom>
      <diagonal/>
    </border>
    <border>
      <left style="thin">
        <color theme="6"/>
      </left>
      <right style="thin">
        <color theme="6"/>
      </right>
      <top style="thin">
        <color theme="6"/>
      </top>
      <bottom style="medium">
        <color theme="6"/>
      </bottom>
      <diagonal/>
    </border>
    <border>
      <left style="thin">
        <color theme="6"/>
      </left>
      <right style="medium">
        <color theme="6"/>
      </right>
      <top style="thin">
        <color theme="6"/>
      </top>
      <bottom style="medium">
        <color theme="6"/>
      </bottom>
      <diagonal/>
    </border>
    <border>
      <left/>
      <right style="thin">
        <color theme="6"/>
      </right>
      <top style="thin">
        <color theme="6"/>
      </top>
      <bottom style="thin">
        <color theme="6"/>
      </bottom>
      <diagonal/>
    </border>
    <border>
      <left style="medium">
        <color theme="6"/>
      </left>
      <right style="thin">
        <color theme="6"/>
      </right>
      <top style="thin">
        <color theme="6"/>
      </top>
      <bottom style="medium">
        <color theme="6"/>
      </bottom>
      <diagonal/>
    </border>
    <border>
      <left style="medium">
        <color theme="6"/>
      </left>
      <right style="thin">
        <color theme="6"/>
      </right>
      <top style="thin">
        <color theme="6"/>
      </top>
      <bottom style="thin">
        <color theme="6"/>
      </bottom>
      <diagonal/>
    </border>
    <border>
      <left style="thin">
        <color theme="6"/>
      </left>
      <right style="medium">
        <color theme="6"/>
      </right>
      <top/>
      <bottom style="thin">
        <color theme="6"/>
      </bottom>
      <diagonal/>
    </border>
    <border>
      <left style="medium">
        <color theme="6"/>
      </left>
      <right style="thin">
        <color theme="6"/>
      </right>
      <top/>
      <bottom style="thin">
        <color theme="6"/>
      </bottom>
      <diagonal/>
    </border>
    <border>
      <left style="thin">
        <color theme="6"/>
      </left>
      <right style="thin">
        <color theme="6"/>
      </right>
      <top style="medium">
        <color theme="6"/>
      </top>
      <bottom/>
      <diagonal/>
    </border>
    <border>
      <left style="medium">
        <color theme="6"/>
      </left>
      <right style="thin">
        <color theme="6"/>
      </right>
      <top style="medium">
        <color theme="6"/>
      </top>
      <bottom/>
      <diagonal/>
    </border>
    <border>
      <left style="medium">
        <color theme="6"/>
      </left>
      <right style="thin">
        <color theme="6"/>
      </right>
      <top style="thin">
        <color theme="6"/>
      </top>
      <bottom/>
      <diagonal/>
    </border>
    <border>
      <left style="medium">
        <color theme="6"/>
      </left>
      <right style="thin">
        <color theme="6"/>
      </right>
      <top/>
      <bottom style="medium">
        <color theme="6"/>
      </bottom>
      <diagonal/>
    </border>
    <border>
      <left style="thin">
        <color theme="6"/>
      </left>
      <right style="thin">
        <color theme="6"/>
      </right>
      <top/>
      <bottom style="medium">
        <color theme="6"/>
      </bottom>
      <diagonal/>
    </border>
    <border>
      <left style="thin">
        <color theme="6"/>
      </left>
      <right style="thin">
        <color theme="6"/>
      </right>
      <top style="thin">
        <color theme="6"/>
      </top>
      <bottom/>
      <diagonal/>
    </border>
    <border>
      <left style="thin">
        <color theme="6"/>
      </left>
      <right/>
      <top style="medium">
        <color theme="6"/>
      </top>
      <bottom/>
      <diagonal/>
    </border>
    <border>
      <left style="thin">
        <color theme="6"/>
      </left>
      <right style="medium">
        <color theme="6"/>
      </right>
      <top style="medium">
        <color theme="6"/>
      </top>
      <bottom/>
      <diagonal/>
    </border>
    <border>
      <left style="thin">
        <color theme="6"/>
      </left>
      <right style="medium">
        <color theme="6"/>
      </right>
      <top/>
      <bottom style="medium">
        <color theme="6"/>
      </bottom>
      <diagonal/>
    </border>
    <border>
      <left style="thin">
        <color theme="6"/>
      </left>
      <right style="medium">
        <color theme="6"/>
      </right>
      <top style="thin">
        <color theme="6"/>
      </top>
      <bottom/>
      <diagonal/>
    </border>
    <border>
      <left style="thin">
        <color theme="5" tint="-0.499984740745262"/>
      </left>
      <right style="medium">
        <color theme="5" tint="-0.499984740745262"/>
      </right>
      <top style="medium">
        <color theme="5" tint="-0.499984740745262"/>
      </top>
      <bottom/>
      <diagonal/>
    </border>
    <border>
      <left style="thin">
        <color theme="5" tint="-0.499984740745262"/>
      </left>
      <right style="thin">
        <color theme="5" tint="-0.499984740745262"/>
      </right>
      <top style="medium">
        <color theme="5" tint="-0.499984740745262"/>
      </top>
      <bottom/>
      <diagonal/>
    </border>
    <border>
      <left style="thin">
        <color theme="5" tint="-0.499984740745262"/>
      </left>
      <right style="thin">
        <color theme="5" tint="-0.499984740745262"/>
      </right>
      <top/>
      <bottom style="medium">
        <color theme="5" tint="-0.499984740745262"/>
      </bottom>
      <diagonal/>
    </border>
    <border>
      <left style="thin">
        <color theme="5" tint="-0.499984740745262"/>
      </left>
      <right style="medium">
        <color theme="5" tint="-0.499984740745262"/>
      </right>
      <top/>
      <bottom style="medium">
        <color theme="5" tint="-0.499984740745262"/>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medium">
        <color theme="5" tint="-0.499984740745262"/>
      </right>
      <top style="thin">
        <color theme="5" tint="-0.499984740745262"/>
      </top>
      <bottom/>
      <diagonal/>
    </border>
    <border>
      <left style="medium">
        <color theme="5" tint="-0.499984740745262"/>
      </left>
      <right style="thin">
        <color theme="5" tint="-0.499984740745262"/>
      </right>
      <top/>
      <bottom style="medium">
        <color theme="5" tint="-0.499984740745262"/>
      </bottom>
      <diagonal/>
    </border>
    <border>
      <left style="medium">
        <color theme="5" tint="-0.499984740745262"/>
      </left>
      <right style="thin">
        <color theme="5" tint="-0.499984740745262"/>
      </right>
      <top style="medium">
        <color theme="5" tint="-0.499984740745262"/>
      </top>
      <bottom/>
      <diagonal/>
    </border>
    <border>
      <left style="medium">
        <color theme="5" tint="-0.499984740745262"/>
      </left>
      <right style="thin">
        <color theme="5" tint="-0.499984740745262"/>
      </right>
      <top style="thin">
        <color theme="5" tint="-0.499984740745262"/>
      </top>
      <bottom/>
      <diagonal/>
    </border>
    <border>
      <left style="thin">
        <color theme="5" tint="-0.499984740745262"/>
      </left>
      <right/>
      <top style="medium">
        <color theme="5" tint="-0.499984740745262"/>
      </top>
      <bottom/>
      <diagonal/>
    </border>
    <border>
      <left style="thin">
        <color theme="5" tint="-0.499984740745262"/>
      </left>
      <right/>
      <top/>
      <bottom style="medium">
        <color theme="5" tint="-0.499984740745262"/>
      </bottom>
      <diagonal/>
    </border>
    <border>
      <left/>
      <right style="thin">
        <color theme="5" tint="-0.499984740745262"/>
      </right>
      <top style="thin">
        <color theme="5" tint="-0.499984740745262"/>
      </top>
      <bottom style="medium">
        <color theme="5" tint="-0.499984740745262"/>
      </bottom>
      <diagonal/>
    </border>
    <border>
      <left style="thin">
        <color theme="5" tint="-0.499984740745262"/>
      </left>
      <right style="thin">
        <color theme="5" tint="-0.499984740745262"/>
      </right>
      <top/>
      <bottom/>
      <diagonal/>
    </border>
    <border>
      <left/>
      <right style="thin">
        <color theme="5" tint="-0.499984740745262"/>
      </right>
      <top style="medium">
        <color theme="5" tint="-0.499984740745262"/>
      </top>
      <bottom style="thin">
        <color theme="5" tint="-0.499984740745262"/>
      </bottom>
      <diagonal/>
    </border>
    <border>
      <left style="medium">
        <color theme="8"/>
      </left>
      <right style="thin">
        <color theme="8"/>
      </right>
      <top/>
      <bottom style="medium">
        <color theme="8"/>
      </bottom>
      <diagonal/>
    </border>
    <border>
      <left style="medium">
        <color theme="8"/>
      </left>
      <right style="thin">
        <color theme="8"/>
      </right>
      <top style="medium">
        <color theme="8"/>
      </top>
      <bottom/>
      <diagonal/>
    </border>
    <border>
      <left style="medium">
        <color theme="8"/>
      </left>
      <right style="thin">
        <color theme="8"/>
      </right>
      <top style="thin">
        <color theme="8"/>
      </top>
      <bottom/>
      <diagonal/>
    </border>
    <border>
      <left style="medium">
        <color theme="5" tint="-0.499984740745262"/>
      </left>
      <right style="thin">
        <color theme="5" tint="-0.499984740745262"/>
      </right>
      <top/>
      <bottom/>
      <diagonal/>
    </border>
    <border>
      <left/>
      <right style="medium">
        <color theme="5" tint="-0.499984740745262"/>
      </right>
      <top style="thin">
        <color theme="5" tint="-0.499984740745262"/>
      </top>
      <bottom/>
      <diagonal/>
    </border>
    <border>
      <left style="thin">
        <color theme="8"/>
      </left>
      <right style="double">
        <color theme="8"/>
      </right>
      <top style="medium">
        <color theme="8"/>
      </top>
      <bottom style="thin">
        <color theme="8"/>
      </bottom>
      <diagonal/>
    </border>
    <border>
      <left style="thin">
        <color theme="8"/>
      </left>
      <right style="double">
        <color theme="8"/>
      </right>
      <top style="thin">
        <color theme="8"/>
      </top>
      <bottom style="medium">
        <color theme="8"/>
      </bottom>
      <diagonal/>
    </border>
    <border>
      <left style="thin">
        <color theme="8"/>
      </left>
      <right style="double">
        <color theme="8"/>
      </right>
      <top style="thin">
        <color theme="8"/>
      </top>
      <bottom style="thin">
        <color theme="8"/>
      </bottom>
      <diagonal/>
    </border>
    <border>
      <left style="thin">
        <color theme="8"/>
      </left>
      <right style="double">
        <color theme="8"/>
      </right>
      <top/>
      <bottom style="thin">
        <color theme="8"/>
      </bottom>
      <diagonal/>
    </border>
    <border>
      <left/>
      <right style="thin">
        <color theme="8"/>
      </right>
      <top style="thin">
        <color theme="8"/>
      </top>
      <bottom style="medium">
        <color theme="8"/>
      </bottom>
      <diagonal/>
    </border>
    <border>
      <left style="thin">
        <color theme="5" tint="-0.499984740745262"/>
      </left>
      <right style="double">
        <color theme="5" tint="-0.499984740745262"/>
      </right>
      <top style="medium">
        <color theme="5" tint="-0.499984740745262"/>
      </top>
      <bottom style="thin">
        <color theme="5" tint="-0.499984740745262"/>
      </bottom>
      <diagonal/>
    </border>
    <border>
      <left style="thin">
        <color theme="5" tint="-0.499984740745262"/>
      </left>
      <right style="double">
        <color theme="5" tint="-0.499984740745262"/>
      </right>
      <top style="thin">
        <color theme="5" tint="-0.499984740745262"/>
      </top>
      <bottom style="medium">
        <color theme="5" tint="-0.499984740745262"/>
      </bottom>
      <diagonal/>
    </border>
    <border>
      <left style="thin">
        <color theme="5" tint="-0.499984740745262"/>
      </left>
      <right style="double">
        <color theme="5" tint="-0.499984740745262"/>
      </right>
      <top style="thin">
        <color theme="5" tint="-0.499984740745262"/>
      </top>
      <bottom style="thin">
        <color theme="5" tint="-0.499984740745262"/>
      </bottom>
      <diagonal/>
    </border>
    <border>
      <left style="thin">
        <color theme="5" tint="-0.499984740745262"/>
      </left>
      <right style="double">
        <color theme="5" tint="-0.499984740745262"/>
      </right>
      <top/>
      <bottom style="thin">
        <color theme="5" tint="-0.499984740745262"/>
      </bottom>
      <diagonal/>
    </border>
    <border>
      <left/>
      <right style="thin">
        <color theme="6"/>
      </right>
      <top style="thin">
        <color theme="6"/>
      </top>
      <bottom style="medium">
        <color theme="6"/>
      </bottom>
      <diagonal/>
    </border>
    <border>
      <left style="thin">
        <color theme="6"/>
      </left>
      <right style="double">
        <color theme="6"/>
      </right>
      <top style="medium">
        <color theme="6"/>
      </top>
      <bottom style="thin">
        <color theme="6"/>
      </bottom>
      <diagonal/>
    </border>
    <border>
      <left style="thin">
        <color theme="6"/>
      </left>
      <right style="double">
        <color theme="6"/>
      </right>
      <top style="thin">
        <color theme="6"/>
      </top>
      <bottom style="medium">
        <color theme="6"/>
      </bottom>
      <diagonal/>
    </border>
    <border>
      <left style="thin">
        <color theme="6"/>
      </left>
      <right style="double">
        <color theme="6"/>
      </right>
      <top style="thin">
        <color theme="6"/>
      </top>
      <bottom style="thin">
        <color theme="6"/>
      </bottom>
      <diagonal/>
    </border>
    <border>
      <left style="thin">
        <color theme="6"/>
      </left>
      <right style="double">
        <color theme="6"/>
      </right>
      <top/>
      <bottom style="thin">
        <color theme="6"/>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theme="8"/>
      </top>
      <bottom style="thin">
        <color theme="8"/>
      </bottom>
      <diagonal/>
    </border>
    <border>
      <left/>
      <right style="medium">
        <color theme="5" tint="-0.499984740745262"/>
      </right>
      <top/>
      <bottom style="thin">
        <color theme="5" tint="-0.499984740745262"/>
      </bottom>
      <diagonal/>
    </border>
    <border>
      <left/>
      <right style="thin">
        <color rgb="FF92D050"/>
      </right>
      <top/>
      <bottom/>
      <diagonal/>
    </border>
    <border>
      <left style="thin">
        <color theme="8"/>
      </left>
      <right style="medium">
        <color rgb="FF92D050"/>
      </right>
      <top style="medium">
        <color theme="8"/>
      </top>
      <bottom style="thin">
        <color theme="8"/>
      </bottom>
      <diagonal/>
    </border>
    <border>
      <left style="thin">
        <color theme="8"/>
      </left>
      <right style="medium">
        <color rgb="FF92D050"/>
      </right>
      <top style="thin">
        <color theme="8"/>
      </top>
      <bottom style="thin">
        <color theme="8"/>
      </bottom>
      <diagonal/>
    </border>
  </borders>
  <cellStyleXfs count="33">
    <xf numFmtId="0" fontId="0" fillId="0" borderId="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cellStyleXfs>
  <cellXfs count="786">
    <xf numFmtId="0" fontId="0" fillId="0" borderId="0" xfId="0">
      <alignment vertical="center"/>
    </xf>
    <xf numFmtId="0" fontId="3" fillId="0" borderId="0" xfId="0" applyFont="1">
      <alignment vertical="center"/>
    </xf>
    <xf numFmtId="0" fontId="9" fillId="0" borderId="0" xfId="0" applyFont="1">
      <alignment vertical="center"/>
    </xf>
    <xf numFmtId="0" fontId="0" fillId="0" borderId="0" xfId="0"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0" fillId="0" borderId="0" xfId="0" applyAlignment="1">
      <alignment horizontal="left" vertical="center"/>
    </xf>
    <xf numFmtId="0" fontId="12" fillId="0" borderId="0" xfId="0" applyFont="1" applyAlignment="1">
      <alignment horizontal="right" vertical="center"/>
    </xf>
    <xf numFmtId="0" fontId="12" fillId="0" borderId="60" xfId="0" applyFont="1" applyBorder="1">
      <alignment vertical="center"/>
    </xf>
    <xf numFmtId="0" fontId="18" fillId="0" borderId="0" xfId="0" applyFont="1">
      <alignment vertical="center"/>
    </xf>
    <xf numFmtId="0" fontId="12" fillId="0" borderId="0" xfId="0" applyFont="1" applyAlignment="1">
      <alignment horizontal="left" vertical="center"/>
    </xf>
    <xf numFmtId="0" fontId="12" fillId="3" borderId="0" xfId="0" applyFont="1" applyFill="1" applyAlignment="1">
      <alignment horizontal="left" vertical="center"/>
    </xf>
    <xf numFmtId="0" fontId="0" fillId="2" borderId="0" xfId="0" applyFill="1" applyAlignment="1" applyProtection="1">
      <alignment horizontal="left" vertical="center"/>
      <protection locked="0"/>
    </xf>
    <xf numFmtId="49" fontId="0" fillId="2" borderId="0" xfId="0" applyNumberFormat="1" applyFill="1" applyAlignment="1" applyProtection="1">
      <alignment horizontal="left" vertical="center"/>
      <protection locked="0"/>
    </xf>
    <xf numFmtId="0" fontId="24" fillId="0" borderId="0" xfId="0" applyFont="1">
      <alignment vertical="center"/>
    </xf>
    <xf numFmtId="0" fontId="25" fillId="0" borderId="1" xfId="0" applyFont="1" applyBorder="1">
      <alignment vertical="center"/>
    </xf>
    <xf numFmtId="0" fontId="25" fillId="0" borderId="0" xfId="0" applyFont="1" applyAlignment="1">
      <alignment horizontal="left" vertical="center"/>
    </xf>
    <xf numFmtId="0" fontId="25" fillId="0" borderId="3" xfId="0" applyFont="1" applyBorder="1" applyAlignment="1">
      <alignment horizontal="left" vertical="center"/>
    </xf>
    <xf numFmtId="0" fontId="25" fillId="0" borderId="5" xfId="0" applyFont="1" applyBorder="1" applyAlignment="1">
      <alignment horizontal="left" vertical="center"/>
    </xf>
    <xf numFmtId="0" fontId="25" fillId="0" borderId="4" xfId="0" applyFont="1" applyBorder="1">
      <alignment vertical="center"/>
    </xf>
    <xf numFmtId="0" fontId="25" fillId="0" borderId="3" xfId="0" applyFont="1" applyBorder="1">
      <alignment vertical="center"/>
    </xf>
    <xf numFmtId="0" fontId="25" fillId="0" borderId="6" xfId="0" applyFont="1" applyBorder="1">
      <alignment vertical="center"/>
    </xf>
    <xf numFmtId="0" fontId="25" fillId="0" borderId="2" xfId="0" applyFont="1" applyBorder="1">
      <alignment vertical="center"/>
    </xf>
    <xf numFmtId="0" fontId="25" fillId="0" borderId="7" xfId="0" applyFont="1" applyBorder="1">
      <alignment vertical="center"/>
    </xf>
    <xf numFmtId="0" fontId="25" fillId="0" borderId="8" xfId="0" applyFont="1" applyBorder="1">
      <alignment vertical="center"/>
    </xf>
    <xf numFmtId="0" fontId="26" fillId="0" borderId="10" xfId="0" applyFont="1" applyBorder="1" applyAlignment="1">
      <alignment vertical="center" textRotation="255"/>
    </xf>
    <xf numFmtId="0" fontId="28" fillId="0" borderId="9" xfId="0" applyFont="1" applyBorder="1" applyAlignment="1">
      <alignment horizontal="center" vertical="center"/>
    </xf>
    <xf numFmtId="0" fontId="28" fillId="0" borderId="0" xfId="0" applyFont="1" applyAlignment="1">
      <alignment horizontal="center" vertical="center"/>
    </xf>
    <xf numFmtId="0" fontId="30" fillId="0" borderId="11" xfId="0" applyFont="1" applyBorder="1">
      <alignment vertical="center"/>
    </xf>
    <xf numFmtId="0" fontId="30" fillId="0" borderId="0" xfId="0" applyFont="1">
      <alignment vertical="center"/>
    </xf>
    <xf numFmtId="0" fontId="28" fillId="0" borderId="10" xfId="0" applyFont="1" applyBorder="1" applyAlignment="1">
      <alignment horizontal="center" vertical="center"/>
    </xf>
    <xf numFmtId="0" fontId="28" fillId="0" borderId="0" xfId="0" applyFont="1">
      <alignment vertical="center"/>
    </xf>
    <xf numFmtId="0" fontId="26" fillId="0" borderId="1" xfId="0" applyFont="1" applyBorder="1" applyAlignment="1">
      <alignment horizontal="center" vertical="center"/>
    </xf>
    <xf numFmtId="0" fontId="18" fillId="0" borderId="14" xfId="0" applyFont="1" applyBorder="1" applyAlignment="1">
      <alignment horizontal="center" vertical="center" textRotation="255"/>
    </xf>
    <xf numFmtId="0" fontId="27" fillId="0" borderId="0" xfId="0" applyFont="1" applyAlignment="1">
      <alignment horizontal="left" vertical="center"/>
    </xf>
    <xf numFmtId="0" fontId="24" fillId="0" borderId="7" xfId="0" applyFont="1" applyBorder="1">
      <alignment vertical="center"/>
    </xf>
    <xf numFmtId="0" fontId="26" fillId="0" borderId="9" xfId="0" applyFont="1" applyBorder="1">
      <alignment vertical="center"/>
    </xf>
    <xf numFmtId="0" fontId="26" fillId="0" borderId="0" xfId="0" applyFont="1">
      <alignment vertical="center"/>
    </xf>
    <xf numFmtId="0" fontId="26" fillId="0" borderId="12" xfId="0" applyFont="1" applyBorder="1">
      <alignment vertical="center"/>
    </xf>
    <xf numFmtId="0" fontId="24" fillId="0" borderId="1" xfId="0" applyFont="1" applyBorder="1">
      <alignment vertical="center"/>
    </xf>
    <xf numFmtId="0" fontId="26" fillId="0" borderId="13" xfId="0" applyFont="1" applyBorder="1">
      <alignment vertical="center"/>
    </xf>
    <xf numFmtId="0" fontId="26" fillId="0" borderId="1" xfId="0" applyFont="1" applyBorder="1">
      <alignment vertical="center"/>
    </xf>
    <xf numFmtId="0" fontId="26" fillId="0" borderId="21" xfId="0" applyFont="1" applyBorder="1">
      <alignment vertical="center"/>
    </xf>
    <xf numFmtId="0" fontId="18" fillId="0" borderId="2" xfId="0" applyFont="1" applyBorder="1">
      <alignment vertical="center"/>
    </xf>
    <xf numFmtId="0" fontId="18" fillId="0" borderId="9" xfId="0" applyFont="1" applyBorder="1">
      <alignment vertical="center"/>
    </xf>
    <xf numFmtId="0" fontId="18" fillId="0" borderId="10" xfId="0" applyFont="1" applyBorder="1">
      <alignment vertical="center"/>
    </xf>
    <xf numFmtId="0" fontId="18" fillId="0" borderId="11" xfId="0" applyFont="1" applyBorder="1">
      <alignment vertical="center"/>
    </xf>
    <xf numFmtId="0" fontId="28" fillId="0" borderId="0" xfId="0" applyFont="1" applyAlignment="1">
      <alignment vertical="center" wrapText="1"/>
    </xf>
    <xf numFmtId="0" fontId="28" fillId="0" borderId="12" xfId="0" applyFont="1" applyBorder="1" applyAlignment="1">
      <alignment vertical="center" wrapText="1"/>
    </xf>
    <xf numFmtId="0" fontId="28" fillId="0" borderId="12" xfId="0" applyFont="1" applyBorder="1">
      <alignment vertical="center"/>
    </xf>
    <xf numFmtId="0" fontId="18" fillId="0" borderId="13" xfId="0" applyFont="1" applyBorder="1">
      <alignment vertical="center"/>
    </xf>
    <xf numFmtId="0" fontId="18" fillId="0" borderId="14" xfId="0" applyFont="1" applyBorder="1">
      <alignment vertical="center"/>
    </xf>
    <xf numFmtId="0" fontId="18" fillId="0" borderId="15" xfId="0" applyFont="1" applyBorder="1">
      <alignment vertical="center"/>
    </xf>
    <xf numFmtId="0" fontId="18" fillId="0" borderId="1" xfId="0" applyFont="1" applyBorder="1">
      <alignment vertical="center"/>
    </xf>
    <xf numFmtId="0" fontId="18" fillId="0" borderId="16" xfId="0" applyFont="1" applyBorder="1" applyAlignment="1">
      <alignment horizontal="distributed" vertical="center" textRotation="255"/>
    </xf>
    <xf numFmtId="0" fontId="28" fillId="0" borderId="16" xfId="0" applyFont="1" applyBorder="1" applyAlignment="1">
      <alignment horizontal="distributed" vertical="center" textRotation="255"/>
    </xf>
    <xf numFmtId="0" fontId="28" fillId="0" borderId="16" xfId="0" applyFont="1" applyBorder="1" applyAlignment="1">
      <alignment vertical="center" textRotation="255"/>
    </xf>
    <xf numFmtId="0" fontId="28" fillId="0" borderId="15" xfId="0" applyFont="1" applyBorder="1" applyAlignment="1">
      <alignment vertical="center" textRotation="255"/>
    </xf>
    <xf numFmtId="0" fontId="18" fillId="0" borderId="15" xfId="0" applyFont="1" applyBorder="1" applyAlignment="1">
      <alignment horizontal="center" vertical="center" textRotation="255"/>
    </xf>
    <xf numFmtId="0" fontId="28" fillId="0" borderId="17" xfId="0" applyFont="1" applyBorder="1" applyAlignment="1">
      <alignment horizontal="distributed" vertical="center" textRotation="255"/>
    </xf>
    <xf numFmtId="0" fontId="27" fillId="0" borderId="0" xfId="0" applyFont="1">
      <alignment vertical="center"/>
    </xf>
    <xf numFmtId="0" fontId="27" fillId="0" borderId="0" xfId="0" applyFont="1" applyAlignment="1">
      <alignment vertical="center" wrapText="1"/>
    </xf>
    <xf numFmtId="0" fontId="27" fillId="0" borderId="12" xfId="0" applyFont="1" applyBorder="1" applyAlignment="1">
      <alignment vertical="center" wrapText="1"/>
    </xf>
    <xf numFmtId="0" fontId="27" fillId="0" borderId="0" xfId="0" applyFont="1" applyAlignment="1">
      <alignment horizontal="center" vertical="center" shrinkToFit="1"/>
    </xf>
    <xf numFmtId="0" fontId="31" fillId="0" borderId="0" xfId="0" applyFont="1">
      <alignment vertical="center"/>
    </xf>
    <xf numFmtId="0" fontId="33" fillId="0" borderId="0" xfId="0" applyFont="1">
      <alignment vertical="center"/>
    </xf>
    <xf numFmtId="0" fontId="35" fillId="0" borderId="0" xfId="0" applyFont="1">
      <alignment vertical="center"/>
    </xf>
    <xf numFmtId="0" fontId="41" fillId="0" borderId="0" xfId="0" applyFont="1">
      <alignment vertical="center"/>
    </xf>
    <xf numFmtId="0" fontId="41" fillId="0" borderId="0" xfId="0" applyFont="1" applyAlignment="1">
      <alignment vertical="center" wrapText="1"/>
    </xf>
    <xf numFmtId="0" fontId="41" fillId="0" borderId="0" xfId="0" applyFont="1" applyAlignment="1">
      <alignment horizontal="center" vertical="center"/>
    </xf>
    <xf numFmtId="0" fontId="43" fillId="0" borderId="0" xfId="0" applyFont="1">
      <alignment vertical="center"/>
    </xf>
    <xf numFmtId="0" fontId="39" fillId="0" borderId="0" xfId="0" applyFont="1" applyAlignment="1">
      <alignment horizontal="left" vertical="center"/>
    </xf>
    <xf numFmtId="0" fontId="39" fillId="0" borderId="0" xfId="0" applyFont="1">
      <alignment vertical="center"/>
    </xf>
    <xf numFmtId="0" fontId="39" fillId="0" borderId="0" xfId="0" applyFont="1" applyAlignment="1">
      <alignment vertical="center" wrapText="1"/>
    </xf>
    <xf numFmtId="0" fontId="37" fillId="0" borderId="0" xfId="0" applyFont="1">
      <alignment vertical="center"/>
    </xf>
    <xf numFmtId="0" fontId="46" fillId="0" borderId="0" xfId="0" applyFont="1">
      <alignment vertical="center"/>
    </xf>
    <xf numFmtId="0" fontId="48" fillId="0" borderId="0" xfId="0" applyFont="1">
      <alignment vertical="center"/>
    </xf>
    <xf numFmtId="0" fontId="51" fillId="0" borderId="0" xfId="0" applyFont="1">
      <alignment vertical="center"/>
    </xf>
    <xf numFmtId="0" fontId="57" fillId="0" borderId="0" xfId="0" applyFont="1">
      <alignment vertical="center"/>
    </xf>
    <xf numFmtId="0" fontId="57" fillId="0" borderId="0" xfId="0" applyFont="1" applyAlignment="1">
      <alignment vertical="center" wrapText="1"/>
    </xf>
    <xf numFmtId="0" fontId="57" fillId="0" borderId="0" xfId="0" applyFont="1" applyAlignment="1">
      <alignment horizontal="center" vertical="center"/>
    </xf>
    <xf numFmtId="0" fontId="59" fillId="0" borderId="0" xfId="0" applyFont="1">
      <alignment vertical="center"/>
    </xf>
    <xf numFmtId="0" fontId="55" fillId="0" borderId="0" xfId="0" applyFont="1" applyAlignment="1">
      <alignment horizontal="left" vertical="center"/>
    </xf>
    <xf numFmtId="0" fontId="55" fillId="0" borderId="0" xfId="0" applyFont="1">
      <alignment vertical="center"/>
    </xf>
    <xf numFmtId="0" fontId="55" fillId="0" borderId="0" xfId="0" applyFont="1" applyAlignment="1">
      <alignment vertical="center" wrapText="1"/>
    </xf>
    <xf numFmtId="0" fontId="53" fillId="0" borderId="0" xfId="0" applyFont="1">
      <alignment vertical="center"/>
    </xf>
    <xf numFmtId="0" fontId="62" fillId="0" borderId="0" xfId="0" applyFont="1">
      <alignment vertical="center"/>
    </xf>
    <xf numFmtId="0" fontId="64" fillId="0" borderId="0" xfId="0" applyFont="1">
      <alignment vertical="center"/>
    </xf>
    <xf numFmtId="0" fontId="66" fillId="0" borderId="0" xfId="0" applyFont="1">
      <alignment vertical="center"/>
    </xf>
    <xf numFmtId="0" fontId="72" fillId="0" borderId="0" xfId="0" applyFont="1">
      <alignment vertical="center"/>
    </xf>
    <xf numFmtId="0" fontId="72" fillId="0" borderId="0" xfId="0" applyFont="1" applyAlignment="1">
      <alignment vertical="center" wrapText="1"/>
    </xf>
    <xf numFmtId="0" fontId="72" fillId="0" borderId="0" xfId="0" applyFont="1" applyAlignment="1">
      <alignment horizontal="center" vertical="center"/>
    </xf>
    <xf numFmtId="0" fontId="74" fillId="0" borderId="0" xfId="0" applyFont="1">
      <alignment vertical="center"/>
    </xf>
    <xf numFmtId="0" fontId="70" fillId="0" borderId="0" xfId="0" applyFont="1" applyAlignment="1">
      <alignment horizontal="left" vertical="center"/>
    </xf>
    <xf numFmtId="0" fontId="70" fillId="0" borderId="0" xfId="0" applyFont="1">
      <alignment vertical="center"/>
    </xf>
    <xf numFmtId="0" fontId="70" fillId="0" borderId="0" xfId="0" applyFont="1" applyAlignment="1">
      <alignment vertical="center" wrapText="1"/>
    </xf>
    <xf numFmtId="0" fontId="68" fillId="0" borderId="0" xfId="0" applyFont="1">
      <alignment vertical="center"/>
    </xf>
    <xf numFmtId="0" fontId="13" fillId="0" borderId="10" xfId="0" applyFont="1" applyBorder="1">
      <alignment vertical="center"/>
    </xf>
    <xf numFmtId="0" fontId="13" fillId="0" borderId="26" xfId="0" applyFont="1" applyBorder="1">
      <alignment vertical="center"/>
    </xf>
    <xf numFmtId="0" fontId="13" fillId="0" borderId="53" xfId="0" applyFont="1" applyBorder="1">
      <alignment vertical="center"/>
    </xf>
    <xf numFmtId="0" fontId="12" fillId="0" borderId="0" xfId="0" applyFont="1" applyAlignment="1" applyProtection="1">
      <alignment horizontal="center" vertical="center"/>
      <protection locked="0"/>
    </xf>
    <xf numFmtId="0" fontId="9" fillId="0" borderId="0" xfId="0" applyFont="1" applyAlignment="1" applyProtection="1">
      <alignment horizontal="left" vertical="center"/>
      <protection locked="0"/>
    </xf>
    <xf numFmtId="0" fontId="12" fillId="0" borderId="0" xfId="0" applyFont="1" applyAlignment="1" applyProtection="1">
      <alignment horizontal="left" vertical="center"/>
      <protection locked="0"/>
    </xf>
    <xf numFmtId="0" fontId="12" fillId="3" borderId="0" xfId="0" applyFont="1" applyFill="1" applyAlignment="1">
      <alignment horizontal="center" vertical="center"/>
    </xf>
    <xf numFmtId="0" fontId="37" fillId="0" borderId="0" xfId="0" applyFont="1" applyAlignment="1">
      <alignment vertical="center" textRotation="255"/>
    </xf>
    <xf numFmtId="0" fontId="36" fillId="0" borderId="0" xfId="0" applyFont="1">
      <alignment vertical="center"/>
    </xf>
    <xf numFmtId="0" fontId="36" fillId="0" borderId="80" xfId="0" applyFont="1" applyBorder="1">
      <alignment vertical="center"/>
    </xf>
    <xf numFmtId="0" fontId="36" fillId="0" borderId="81" xfId="0" applyFont="1" applyBorder="1">
      <alignment vertical="center"/>
    </xf>
    <xf numFmtId="0" fontId="36" fillId="0" borderId="82" xfId="0" applyFont="1" applyBorder="1">
      <alignment vertical="center"/>
    </xf>
    <xf numFmtId="0" fontId="41" fillId="0" borderId="83" xfId="0" applyFont="1" applyBorder="1" applyAlignment="1">
      <alignment horizontal="center" vertical="center"/>
    </xf>
    <xf numFmtId="0" fontId="41" fillId="0" borderId="84" xfId="0" applyFont="1" applyBorder="1" applyAlignment="1">
      <alignment vertical="center" wrapText="1"/>
    </xf>
    <xf numFmtId="0" fontId="41" fillId="0" borderId="84" xfId="0" applyFont="1" applyBorder="1">
      <alignment vertical="center"/>
    </xf>
    <xf numFmtId="0" fontId="39" fillId="0" borderId="83" xfId="0" applyFont="1" applyBorder="1" applyAlignment="1">
      <alignment horizontal="left" vertical="center"/>
    </xf>
    <xf numFmtId="0" fontId="39" fillId="0" borderId="84" xfId="0" applyFont="1" applyBorder="1" applyAlignment="1">
      <alignment vertical="center" wrapText="1"/>
    </xf>
    <xf numFmtId="0" fontId="37" fillId="0" borderId="83" xfId="0" applyFont="1" applyBorder="1">
      <alignment vertical="center"/>
    </xf>
    <xf numFmtId="0" fontId="37" fillId="0" borderId="84" xfId="0" applyFont="1" applyBorder="1">
      <alignment vertical="center"/>
    </xf>
    <xf numFmtId="0" fontId="37" fillId="0" borderId="85" xfId="0" applyFont="1" applyBorder="1">
      <alignment vertical="center"/>
    </xf>
    <xf numFmtId="0" fontId="37" fillId="0" borderId="86" xfId="0" applyFont="1" applyBorder="1">
      <alignment vertical="center"/>
    </xf>
    <xf numFmtId="0" fontId="37" fillId="0" borderId="87" xfId="0" applyFont="1" applyBorder="1">
      <alignment vertical="center"/>
    </xf>
    <xf numFmtId="0" fontId="35" fillId="0" borderId="80" xfId="0" applyFont="1" applyBorder="1">
      <alignment vertical="center"/>
    </xf>
    <xf numFmtId="0" fontId="36" fillId="0" borderId="81" xfId="0" applyFont="1" applyBorder="1" applyAlignment="1">
      <alignment horizontal="left" vertical="center"/>
    </xf>
    <xf numFmtId="0" fontId="35" fillId="0" borderId="83" xfId="0" applyFont="1" applyBorder="1">
      <alignment vertical="center"/>
    </xf>
    <xf numFmtId="0" fontId="35" fillId="0" borderId="85" xfId="0" applyFont="1" applyBorder="1">
      <alignment vertical="center"/>
    </xf>
    <xf numFmtId="0" fontId="35" fillId="0" borderId="86" xfId="0" applyFont="1" applyBorder="1">
      <alignment vertical="center"/>
    </xf>
    <xf numFmtId="0" fontId="37" fillId="0" borderId="86" xfId="0" applyFont="1" applyBorder="1" applyAlignment="1">
      <alignment horizontal="center" vertical="center"/>
    </xf>
    <xf numFmtId="0" fontId="35" fillId="0" borderId="86" xfId="0" applyFont="1" applyBorder="1" applyAlignment="1">
      <alignment horizontal="center" vertical="center" textRotation="255"/>
    </xf>
    <xf numFmtId="0" fontId="33" fillId="0" borderId="81" xfId="0" applyFont="1" applyBorder="1">
      <alignment vertical="center"/>
    </xf>
    <xf numFmtId="0" fontId="33" fillId="0" borderId="86" xfId="0" applyFont="1" applyBorder="1">
      <alignment vertical="center"/>
    </xf>
    <xf numFmtId="0" fontId="35" fillId="0" borderId="98" xfId="0" applyFont="1" applyBorder="1">
      <alignment vertical="center"/>
    </xf>
    <xf numFmtId="0" fontId="35" fillId="0" borderId="100" xfId="0" applyFont="1" applyBorder="1">
      <alignment vertical="center"/>
    </xf>
    <xf numFmtId="0" fontId="36" fillId="0" borderId="101" xfId="0" applyFont="1" applyBorder="1" applyAlignment="1">
      <alignment horizontal="left" vertical="center"/>
    </xf>
    <xf numFmtId="0" fontId="36" fillId="0" borderId="103" xfId="0" applyFont="1" applyBorder="1">
      <alignment vertical="center"/>
    </xf>
    <xf numFmtId="0" fontId="36" fillId="0" borderId="102" xfId="0" applyFont="1" applyBorder="1">
      <alignment vertical="center"/>
    </xf>
    <xf numFmtId="0" fontId="35" fillId="0" borderId="104" xfId="0" applyFont="1" applyBorder="1" applyAlignment="1">
      <alignment horizontal="distributed" vertical="center" textRotation="255"/>
    </xf>
    <xf numFmtId="0" fontId="41" fillId="0" borderId="104" xfId="0" applyFont="1" applyBorder="1" applyAlignment="1">
      <alignment horizontal="distributed" vertical="center" textRotation="255"/>
    </xf>
    <xf numFmtId="0" fontId="41" fillId="0" borderId="104" xfId="0" applyFont="1" applyBorder="1" applyAlignment="1">
      <alignment vertical="center" textRotation="255"/>
    </xf>
    <xf numFmtId="0" fontId="35" fillId="0" borderId="104" xfId="0" applyFont="1" applyBorder="1" applyAlignment="1">
      <alignment horizontal="center" vertical="center" textRotation="255"/>
    </xf>
    <xf numFmtId="0" fontId="41" fillId="0" borderId="105" xfId="0" applyFont="1" applyBorder="1" applyAlignment="1">
      <alignment horizontal="distributed" vertical="center" textRotation="255"/>
    </xf>
    <xf numFmtId="0" fontId="53" fillId="0" borderId="0" xfId="0" applyFont="1" applyAlignment="1">
      <alignment vertical="center" textRotation="255"/>
    </xf>
    <xf numFmtId="0" fontId="52" fillId="0" borderId="0" xfId="0" applyFont="1">
      <alignment vertical="center"/>
    </xf>
    <xf numFmtId="0" fontId="51" fillId="0" borderId="110" xfId="0" applyFont="1" applyBorder="1">
      <alignment vertical="center"/>
    </xf>
    <xf numFmtId="0" fontId="51" fillId="0" borderId="113" xfId="0" applyFont="1" applyBorder="1">
      <alignment vertical="center"/>
    </xf>
    <xf numFmtId="0" fontId="52" fillId="0" borderId="114" xfId="0" applyFont="1" applyBorder="1" applyAlignment="1">
      <alignment horizontal="left" vertical="center"/>
    </xf>
    <xf numFmtId="0" fontId="52" fillId="0" borderId="115" xfId="0" applyFont="1" applyBorder="1" applyAlignment="1">
      <alignment horizontal="left" vertical="center"/>
    </xf>
    <xf numFmtId="0" fontId="52" fillId="0" borderId="115" xfId="0" applyFont="1" applyBorder="1">
      <alignment vertical="center"/>
    </xf>
    <xf numFmtId="0" fontId="52" fillId="0" borderId="117" xfId="0" applyFont="1" applyBorder="1">
      <alignment vertical="center"/>
    </xf>
    <xf numFmtId="0" fontId="51" fillId="0" borderId="118" xfId="0" applyFont="1" applyBorder="1">
      <alignment vertical="center"/>
    </xf>
    <xf numFmtId="0" fontId="57" fillId="0" borderId="119" xfId="0" applyFont="1" applyBorder="1" applyAlignment="1">
      <alignment vertical="center" wrapText="1"/>
    </xf>
    <xf numFmtId="0" fontId="57" fillId="0" borderId="119" xfId="0" applyFont="1" applyBorder="1">
      <alignment vertical="center"/>
    </xf>
    <xf numFmtId="0" fontId="55" fillId="0" borderId="119" xfId="0" applyFont="1" applyBorder="1" applyAlignment="1">
      <alignment vertical="center" wrapText="1"/>
    </xf>
    <xf numFmtId="0" fontId="53" fillId="0" borderId="119" xfId="0" applyFont="1" applyBorder="1">
      <alignment vertical="center"/>
    </xf>
    <xf numFmtId="0" fontId="48" fillId="0" borderId="122" xfId="0" applyFont="1" applyBorder="1">
      <alignment vertical="center"/>
    </xf>
    <xf numFmtId="0" fontId="53" fillId="0" borderId="122" xfId="0" applyFont="1" applyBorder="1">
      <alignment vertical="center"/>
    </xf>
    <xf numFmtId="0" fontId="53" fillId="0" borderId="123" xfId="0" applyFont="1" applyBorder="1">
      <alignment vertical="center"/>
    </xf>
    <xf numFmtId="0" fontId="51" fillId="0" borderId="120" xfId="0" applyFont="1" applyBorder="1">
      <alignment vertical="center"/>
    </xf>
    <xf numFmtId="0" fontId="51" fillId="0" borderId="121" xfId="0" applyFont="1" applyBorder="1">
      <alignment vertical="center"/>
    </xf>
    <xf numFmtId="0" fontId="51" fillId="0" borderId="122" xfId="0" applyFont="1" applyBorder="1">
      <alignment vertical="center"/>
    </xf>
    <xf numFmtId="0" fontId="53" fillId="0" borderId="122" xfId="0" applyFont="1" applyBorder="1" applyAlignment="1">
      <alignment horizontal="center" vertical="center"/>
    </xf>
    <xf numFmtId="0" fontId="51" fillId="0" borderId="122" xfId="0" applyFont="1" applyBorder="1" applyAlignment="1">
      <alignment horizontal="center" vertical="center" textRotation="255"/>
    </xf>
    <xf numFmtId="0" fontId="68" fillId="0" borderId="0" xfId="0" applyFont="1" applyAlignment="1">
      <alignment vertical="center" textRotation="255"/>
    </xf>
    <xf numFmtId="0" fontId="67" fillId="0" borderId="0" xfId="0" applyFont="1">
      <alignment vertical="center"/>
    </xf>
    <xf numFmtId="0" fontId="66" fillId="0" borderId="133" xfId="0" applyFont="1" applyBorder="1">
      <alignment vertical="center"/>
    </xf>
    <xf numFmtId="0" fontId="66" fillId="0" borderId="136" xfId="0" applyFont="1" applyBorder="1">
      <alignment vertical="center"/>
    </xf>
    <xf numFmtId="0" fontId="67" fillId="0" borderId="137" xfId="0" applyFont="1" applyBorder="1" applyAlignment="1">
      <alignment horizontal="left" vertical="center"/>
    </xf>
    <xf numFmtId="0" fontId="67" fillId="0" borderId="138" xfId="0" applyFont="1" applyBorder="1" applyAlignment="1">
      <alignment horizontal="left" vertical="center"/>
    </xf>
    <xf numFmtId="0" fontId="67" fillId="0" borderId="138" xfId="0" applyFont="1" applyBorder="1">
      <alignment vertical="center"/>
    </xf>
    <xf numFmtId="0" fontId="67" fillId="0" borderId="140" xfId="0" applyFont="1" applyBorder="1">
      <alignment vertical="center"/>
    </xf>
    <xf numFmtId="0" fontId="66" fillId="0" borderId="141" xfId="0" applyFont="1" applyBorder="1">
      <alignment vertical="center"/>
    </xf>
    <xf numFmtId="0" fontId="72" fillId="0" borderId="142" xfId="0" applyFont="1" applyBorder="1" applyAlignment="1">
      <alignment vertical="center" wrapText="1"/>
    </xf>
    <xf numFmtId="0" fontId="72" fillId="0" borderId="142" xfId="0" applyFont="1" applyBorder="1">
      <alignment vertical="center"/>
    </xf>
    <xf numFmtId="0" fontId="70" fillId="0" borderId="142" xfId="0" applyFont="1" applyBorder="1" applyAlignment="1">
      <alignment vertical="center" wrapText="1"/>
    </xf>
    <xf numFmtId="0" fontId="68" fillId="0" borderId="142" xfId="0" applyFont="1" applyBorder="1">
      <alignment vertical="center"/>
    </xf>
    <xf numFmtId="0" fontId="64" fillId="0" borderId="145" xfId="0" applyFont="1" applyBorder="1">
      <alignment vertical="center"/>
    </xf>
    <xf numFmtId="0" fontId="68" fillId="0" borderId="145" xfId="0" applyFont="1" applyBorder="1">
      <alignment vertical="center"/>
    </xf>
    <xf numFmtId="0" fontId="68" fillId="0" borderId="146" xfId="0" applyFont="1" applyBorder="1">
      <alignment vertical="center"/>
    </xf>
    <xf numFmtId="0" fontId="66" fillId="0" borderId="143" xfId="0" applyFont="1" applyBorder="1">
      <alignment vertical="center"/>
    </xf>
    <xf numFmtId="0" fontId="66" fillId="0" borderId="144" xfId="0" applyFont="1" applyBorder="1">
      <alignment vertical="center"/>
    </xf>
    <xf numFmtId="0" fontId="66" fillId="0" borderId="145" xfId="0" applyFont="1" applyBorder="1">
      <alignment vertical="center"/>
    </xf>
    <xf numFmtId="0" fontId="68" fillId="0" borderId="145" xfId="0" applyFont="1" applyBorder="1" applyAlignment="1">
      <alignment horizontal="center" vertical="center"/>
    </xf>
    <xf numFmtId="0" fontId="66" fillId="0" borderId="145" xfId="0" applyFont="1" applyBorder="1" applyAlignment="1">
      <alignment horizontal="center" vertical="center" textRotation="255"/>
    </xf>
    <xf numFmtId="0" fontId="64" fillId="0" borderId="138" xfId="0" applyFont="1" applyBorder="1">
      <alignment vertical="center"/>
    </xf>
    <xf numFmtId="0" fontId="67" fillId="0" borderId="155" xfId="0" applyFont="1" applyBorder="1">
      <alignment vertical="center"/>
    </xf>
    <xf numFmtId="0" fontId="67" fillId="0" borderId="162" xfId="0" applyFont="1" applyBorder="1">
      <alignment vertical="center"/>
    </xf>
    <xf numFmtId="0" fontId="66" fillId="0" borderId="159" xfId="0" applyFont="1" applyBorder="1" applyAlignment="1">
      <alignment horizontal="distributed" vertical="center" textRotation="255"/>
    </xf>
    <xf numFmtId="0" fontId="72" fillId="0" borderId="159" xfId="0" applyFont="1" applyBorder="1" applyAlignment="1">
      <alignment horizontal="distributed" vertical="center" textRotation="255"/>
    </xf>
    <xf numFmtId="0" fontId="72" fillId="0" borderId="159" xfId="0" applyFont="1" applyBorder="1" applyAlignment="1">
      <alignment vertical="center" textRotation="255"/>
    </xf>
    <xf numFmtId="0" fontId="66" fillId="0" borderId="159" xfId="0" applyFont="1" applyBorder="1" applyAlignment="1">
      <alignment horizontal="center" vertical="center" textRotation="255"/>
    </xf>
    <xf numFmtId="0" fontId="72" fillId="0" borderId="163" xfId="0" applyFont="1" applyBorder="1" applyAlignment="1">
      <alignment horizontal="distributed" vertical="center" textRotation="255"/>
    </xf>
    <xf numFmtId="0" fontId="52" fillId="0" borderId="166" xfId="0" applyFont="1" applyBorder="1">
      <alignment vertical="center"/>
    </xf>
    <xf numFmtId="0" fontId="52" fillId="0" borderId="165" xfId="0" applyFont="1" applyBorder="1">
      <alignment vertical="center"/>
    </xf>
    <xf numFmtId="0" fontId="51" fillId="0" borderId="167" xfId="0" applyFont="1" applyBorder="1" applyAlignment="1">
      <alignment horizontal="distributed" vertical="center" textRotation="255"/>
    </xf>
    <xf numFmtId="0" fontId="57" fillId="0" borderId="167" xfId="0" applyFont="1" applyBorder="1" applyAlignment="1">
      <alignment horizontal="distributed" vertical="center" textRotation="255"/>
    </xf>
    <xf numFmtId="0" fontId="57" fillId="0" borderId="167" xfId="0" applyFont="1" applyBorder="1" applyAlignment="1">
      <alignment vertical="center" textRotation="255"/>
    </xf>
    <xf numFmtId="0" fontId="51" fillId="0" borderId="167" xfId="0" applyFont="1" applyBorder="1" applyAlignment="1">
      <alignment horizontal="center" vertical="center" textRotation="255"/>
    </xf>
    <xf numFmtId="0" fontId="57" fillId="0" borderId="168" xfId="0" applyFont="1" applyBorder="1" applyAlignment="1">
      <alignment horizontal="distributed" vertical="center" textRotation="255"/>
    </xf>
    <xf numFmtId="0" fontId="25" fillId="0" borderId="0" xfId="0" applyFont="1">
      <alignment vertical="center"/>
    </xf>
    <xf numFmtId="0" fontId="37" fillId="0" borderId="0" xfId="0" applyFont="1" applyAlignment="1">
      <alignment horizontal="center" vertical="center"/>
    </xf>
    <xf numFmtId="0" fontId="53" fillId="0" borderId="0" xfId="0" applyFont="1" applyAlignment="1">
      <alignment horizontal="center" vertical="center"/>
    </xf>
    <xf numFmtId="0" fontId="77" fillId="2" borderId="0" xfId="0" applyFont="1" applyFill="1" applyAlignment="1" applyProtection="1">
      <alignment horizontal="center" vertical="center"/>
      <protection locked="0"/>
    </xf>
    <xf numFmtId="0" fontId="12" fillId="3" borderId="0" xfId="0" applyFont="1" applyFill="1" applyAlignment="1">
      <alignment horizontal="center" vertical="center" shrinkToFit="1"/>
    </xf>
    <xf numFmtId="0" fontId="13" fillId="0" borderId="30" xfId="0" applyFont="1" applyBorder="1">
      <alignment vertical="center"/>
    </xf>
    <xf numFmtId="0" fontId="13" fillId="0" borderId="200" xfId="0" applyFont="1" applyBorder="1">
      <alignment vertical="center"/>
    </xf>
    <xf numFmtId="0" fontId="13" fillId="0" borderId="28" xfId="0" applyFont="1" applyBorder="1">
      <alignment vertical="center"/>
    </xf>
    <xf numFmtId="0" fontId="13" fillId="0" borderId="201" xfId="0" applyFont="1" applyBorder="1">
      <alignment vertical="center"/>
    </xf>
    <xf numFmtId="0" fontId="26" fillId="0" borderId="0" xfId="0" applyFont="1" applyAlignment="1">
      <alignment horizontal="center" vertical="center"/>
    </xf>
    <xf numFmtId="0" fontId="18" fillId="0" borderId="0" xfId="0" applyFont="1" applyAlignment="1">
      <alignment vertical="center" shrinkToFit="1"/>
    </xf>
    <xf numFmtId="0" fontId="26" fillId="0" borderId="0" xfId="0" applyFont="1" applyAlignment="1">
      <alignment vertical="center" shrinkToFit="1"/>
    </xf>
    <xf numFmtId="0" fontId="28" fillId="0" borderId="3" xfId="0" applyFont="1" applyBorder="1" applyAlignment="1">
      <alignment horizontal="left" vertical="center" shrinkToFit="1"/>
    </xf>
    <xf numFmtId="0" fontId="37" fillId="0" borderId="0" xfId="0" applyFont="1" applyAlignment="1">
      <alignment vertical="center" shrinkToFit="1"/>
    </xf>
    <xf numFmtId="0" fontId="41" fillId="0" borderId="101" xfId="0" applyFont="1" applyBorder="1" applyAlignment="1">
      <alignment horizontal="left" vertical="center" shrinkToFit="1"/>
    </xf>
    <xf numFmtId="0" fontId="53" fillId="0" borderId="0" xfId="0" applyFont="1" applyAlignment="1">
      <alignment vertical="center" shrinkToFit="1"/>
    </xf>
    <xf numFmtId="0" fontId="57" fillId="0" borderId="174" xfId="0" applyFont="1" applyBorder="1" applyAlignment="1">
      <alignment horizontal="left" vertical="center" shrinkToFit="1"/>
    </xf>
    <xf numFmtId="0" fontId="68" fillId="0" borderId="0" xfId="0" applyFont="1" applyAlignment="1">
      <alignment vertical="center" shrinkToFit="1"/>
    </xf>
    <xf numFmtId="0" fontId="72" fillId="0" borderId="161" xfId="0" applyFont="1" applyBorder="1" applyAlignment="1">
      <alignment horizontal="left" vertical="center" shrinkToFit="1"/>
    </xf>
    <xf numFmtId="0" fontId="18" fillId="0" borderId="0" xfId="0" applyFont="1" applyAlignment="1">
      <alignment horizontal="center" vertical="center" shrinkToFit="1"/>
    </xf>
    <xf numFmtId="0" fontId="28" fillId="0" borderId="11" xfId="0" applyFont="1" applyBorder="1" applyAlignment="1">
      <alignment vertical="center" shrinkToFit="1"/>
    </xf>
    <xf numFmtId="0" fontId="41" fillId="0" borderId="101" xfId="0" applyFont="1" applyBorder="1" applyAlignment="1">
      <alignment vertical="center" shrinkToFit="1"/>
    </xf>
    <xf numFmtId="0" fontId="57" fillId="0" borderId="109" xfId="0" applyFont="1" applyBorder="1" applyAlignment="1">
      <alignment vertical="center" shrinkToFit="1"/>
    </xf>
    <xf numFmtId="0" fontId="72" fillId="0" borderId="161" xfId="0" applyFont="1" applyBorder="1" applyAlignment="1">
      <alignment vertical="center" shrinkToFit="1"/>
    </xf>
    <xf numFmtId="0" fontId="12" fillId="0" borderId="0" xfId="0" applyFont="1" applyAlignment="1">
      <alignment vertical="center" shrinkToFit="1"/>
    </xf>
    <xf numFmtId="0" fontId="31" fillId="0" borderId="0" xfId="0" applyFont="1" applyAlignment="1">
      <alignment vertical="center" shrinkToFit="1"/>
    </xf>
    <xf numFmtId="0" fontId="46" fillId="0" borderId="0" xfId="0" applyFont="1" applyAlignment="1">
      <alignment vertical="center" shrinkToFit="1"/>
    </xf>
    <xf numFmtId="0" fontId="62" fillId="0" borderId="0" xfId="0" applyFont="1" applyAlignment="1">
      <alignment vertical="center" shrinkToFit="1"/>
    </xf>
    <xf numFmtId="0" fontId="78" fillId="0" borderId="0" xfId="0" applyFont="1">
      <alignment vertical="center"/>
    </xf>
    <xf numFmtId="0" fontId="79" fillId="0" borderId="0" xfId="0" applyFont="1">
      <alignment vertical="center"/>
    </xf>
    <xf numFmtId="0" fontId="81" fillId="0" borderId="0" xfId="0" applyFont="1">
      <alignment vertical="center"/>
    </xf>
    <xf numFmtId="0" fontId="82" fillId="0" borderId="0" xfId="0" applyFont="1">
      <alignment vertical="center"/>
    </xf>
    <xf numFmtId="0" fontId="84" fillId="0" borderId="0" xfId="0" applyFont="1">
      <alignment vertical="center"/>
    </xf>
    <xf numFmtId="0" fontId="85" fillId="0" borderId="0" xfId="0" applyFont="1">
      <alignment vertical="center"/>
    </xf>
    <xf numFmtId="0" fontId="87" fillId="0" borderId="0" xfId="0" applyFont="1">
      <alignment vertical="center"/>
    </xf>
    <xf numFmtId="0" fontId="88" fillId="0" borderId="0" xfId="0" applyFont="1">
      <alignment vertical="center"/>
    </xf>
    <xf numFmtId="0" fontId="27" fillId="0" borderId="204" xfId="0" applyFont="1" applyBorder="1" applyAlignment="1">
      <alignment horizontal="center" vertical="center" shrinkToFit="1"/>
    </xf>
    <xf numFmtId="0" fontId="27" fillId="0" borderId="110" xfId="0" applyFont="1" applyBorder="1" applyAlignment="1">
      <alignment horizontal="center" vertical="center" shrinkToFit="1"/>
    </xf>
    <xf numFmtId="0" fontId="18" fillId="4" borderId="0" xfId="0" applyFont="1" applyFill="1" applyAlignment="1">
      <alignment horizontal="center" vertical="center"/>
    </xf>
    <xf numFmtId="0" fontId="18" fillId="4" borderId="51" xfId="0" applyFont="1" applyFill="1" applyBorder="1" applyAlignment="1">
      <alignment horizontal="center" vertical="center"/>
    </xf>
    <xf numFmtId="0" fontId="24" fillId="0" borderId="0" xfId="0" applyFont="1" applyAlignment="1">
      <alignment horizontal="right" vertical="center"/>
    </xf>
    <xf numFmtId="0" fontId="24" fillId="0" borderId="1" xfId="0" applyFont="1" applyBorder="1" applyAlignment="1">
      <alignment horizontal="right" vertical="center"/>
    </xf>
    <xf numFmtId="0" fontId="33" fillId="0" borderId="0" xfId="0" applyFont="1" applyAlignment="1">
      <alignment horizontal="right" vertical="center"/>
    </xf>
    <xf numFmtId="0" fontId="33" fillId="0" borderId="86" xfId="0" applyFont="1" applyBorder="1" applyAlignment="1">
      <alignment horizontal="right" vertical="center"/>
    </xf>
    <xf numFmtId="0" fontId="48" fillId="0" borderId="0" xfId="0" applyFont="1" applyAlignment="1">
      <alignment horizontal="right" vertical="center"/>
    </xf>
    <xf numFmtId="0" fontId="48" fillId="0" borderId="122" xfId="0" applyFont="1" applyBorder="1" applyAlignment="1">
      <alignment horizontal="right" vertical="center"/>
    </xf>
    <xf numFmtId="0" fontId="64" fillId="0" borderId="0" xfId="0" applyFont="1" applyAlignment="1">
      <alignment horizontal="right" vertical="center"/>
    </xf>
    <xf numFmtId="0" fontId="64" fillId="0" borderId="145" xfId="0" applyFont="1" applyBorder="1" applyAlignment="1">
      <alignment horizontal="right" vertical="center"/>
    </xf>
    <xf numFmtId="0" fontId="45" fillId="0" borderId="0" xfId="0" applyFont="1" applyAlignment="1">
      <alignment horizontal="left" vertical="top" wrapText="1"/>
    </xf>
    <xf numFmtId="0" fontId="76" fillId="0" borderId="0" xfId="0" applyFont="1" applyAlignment="1">
      <alignment horizontal="left" vertical="top" wrapText="1"/>
    </xf>
    <xf numFmtId="0" fontId="61" fillId="0" borderId="0" xfId="0" applyFont="1" applyAlignment="1">
      <alignment horizontal="left" vertical="top" wrapText="1"/>
    </xf>
    <xf numFmtId="0" fontId="18" fillId="0" borderId="132" xfId="0" applyFont="1" applyBorder="1" applyAlignment="1">
      <alignment horizontal="center" vertical="center" shrinkToFit="1"/>
    </xf>
    <xf numFmtId="0" fontId="18" fillId="0" borderId="148" xfId="0" applyFont="1" applyBorder="1" applyAlignment="1">
      <alignment horizontal="center" vertical="center" shrinkToFit="1"/>
    </xf>
    <xf numFmtId="0" fontId="27" fillId="0" borderId="132" xfId="0" applyFont="1" applyBorder="1" applyAlignment="1">
      <alignment horizontal="center" vertical="center" shrinkToFit="1"/>
    </xf>
    <xf numFmtId="0" fontId="27" fillId="0" borderId="148" xfId="0" applyFont="1" applyBorder="1" applyAlignment="1">
      <alignment horizontal="center" vertical="center" shrinkToFit="1"/>
    </xf>
    <xf numFmtId="0" fontId="27" fillId="0" borderId="147" xfId="0" applyFont="1" applyBorder="1" applyAlignment="1">
      <alignment horizontal="center" vertical="center" shrinkToFit="1"/>
    </xf>
    <xf numFmtId="0" fontId="27" fillId="0" borderId="149" xfId="0" applyFont="1" applyBorder="1" applyAlignment="1">
      <alignment horizontal="center" vertical="center" shrinkToFit="1"/>
    </xf>
    <xf numFmtId="0" fontId="37" fillId="0" borderId="202" xfId="0" applyFont="1" applyBorder="1" applyAlignment="1">
      <alignment horizontal="center" vertical="center" shrinkToFit="1"/>
    </xf>
    <xf numFmtId="0" fontId="53" fillId="0" borderId="183" xfId="0" applyFont="1" applyBorder="1" applyAlignment="1">
      <alignment horizontal="center" vertical="center" shrinkToFit="1"/>
    </xf>
    <xf numFmtId="0" fontId="53" fillId="0" borderId="119" xfId="0" applyFont="1" applyBorder="1" applyAlignment="1">
      <alignment horizontal="center" vertical="center" shrinkToFit="1"/>
    </xf>
    <xf numFmtId="0" fontId="53" fillId="0" borderId="203" xfId="0" applyFont="1" applyBorder="1" applyAlignment="1">
      <alignment horizontal="center" vertical="center" shrinkToFit="1"/>
    </xf>
    <xf numFmtId="0" fontId="68" fillId="0" borderId="147" xfId="0" applyFont="1" applyBorder="1" applyAlignment="1">
      <alignment horizontal="center" vertical="center" shrinkToFit="1"/>
    </xf>
    <xf numFmtId="0" fontId="18" fillId="0" borderId="152" xfId="0" applyFont="1" applyBorder="1" applyAlignment="1">
      <alignment horizontal="center" vertical="center" shrinkToFit="1"/>
    </xf>
    <xf numFmtId="0" fontId="18" fillId="0" borderId="151" xfId="0" applyFont="1" applyBorder="1" applyAlignment="1">
      <alignment horizontal="center" vertical="center" shrinkToFit="1"/>
    </xf>
    <xf numFmtId="0" fontId="18" fillId="0" borderId="132" xfId="0" applyFont="1" applyBorder="1" applyAlignment="1">
      <alignment horizontal="left" vertical="center" shrinkToFit="1"/>
    </xf>
    <xf numFmtId="0" fontId="18" fillId="0" borderId="148" xfId="0" applyFont="1" applyBorder="1" applyAlignment="1">
      <alignment horizontal="left" vertical="center" shrinkToFit="1"/>
    </xf>
    <xf numFmtId="0" fontId="26" fillId="0" borderId="132" xfId="0" applyFont="1" applyBorder="1" applyAlignment="1">
      <alignment horizontal="center" vertical="center" shrinkToFit="1"/>
    </xf>
    <xf numFmtId="0" fontId="26" fillId="0" borderId="196" xfId="0" applyFont="1" applyBorder="1" applyAlignment="1">
      <alignment horizontal="center" vertical="center" shrinkToFit="1"/>
    </xf>
    <xf numFmtId="0" fontId="26" fillId="0" borderId="148" xfId="0" applyFont="1" applyBorder="1" applyAlignment="1">
      <alignment horizontal="center" vertical="center" shrinkToFit="1"/>
    </xf>
    <xf numFmtId="0" fontId="26" fillId="0" borderId="195" xfId="0" applyFont="1" applyBorder="1" applyAlignment="1">
      <alignment horizontal="center" vertical="center" shrinkToFit="1"/>
    </xf>
    <xf numFmtId="0" fontId="18" fillId="0" borderId="150" xfId="0" applyFont="1" applyBorder="1" applyAlignment="1">
      <alignment horizontal="center" vertical="center" shrinkToFit="1"/>
    </xf>
    <xf numFmtId="0" fontId="18" fillId="0" borderId="193" xfId="0" applyFont="1" applyBorder="1" applyAlignment="1">
      <alignment horizontal="center" vertical="center" shrinkToFit="1"/>
    </xf>
    <xf numFmtId="0" fontId="66" fillId="0" borderId="152" xfId="0" applyFont="1" applyBorder="1" applyAlignment="1">
      <alignment horizontal="center" vertical="center" shrinkToFit="1"/>
    </xf>
    <xf numFmtId="0" fontId="70" fillId="0" borderId="135" xfId="0" applyFont="1" applyBorder="1" applyAlignment="1">
      <alignment horizontal="center" vertical="center" shrinkToFit="1"/>
    </xf>
    <xf numFmtId="0" fontId="68" fillId="0" borderId="152" xfId="0" applyFont="1" applyBorder="1" applyAlignment="1">
      <alignment horizontal="center" vertical="center" shrinkToFit="1"/>
    </xf>
    <xf numFmtId="0" fontId="69" fillId="0" borderId="132" xfId="0" applyFont="1" applyBorder="1" applyAlignment="1">
      <alignment horizontal="center" vertical="center" shrinkToFit="1"/>
    </xf>
    <xf numFmtId="0" fontId="68" fillId="0" borderId="132" xfId="0" applyFont="1" applyBorder="1" applyAlignment="1">
      <alignment horizontal="center" vertical="center" shrinkToFit="1"/>
    </xf>
    <xf numFmtId="0" fontId="68" fillId="0" borderId="160" xfId="0" applyFont="1" applyBorder="1" applyAlignment="1">
      <alignment horizontal="center" vertical="center" shrinkToFit="1"/>
    </xf>
    <xf numFmtId="0" fontId="68" fillId="0" borderId="196" xfId="0" applyFont="1" applyBorder="1" applyAlignment="1">
      <alignment horizontal="center" vertical="center" shrinkToFit="1"/>
    </xf>
    <xf numFmtId="0" fontId="70" fillId="0" borderId="158" xfId="0" applyFont="1" applyBorder="1" applyAlignment="1">
      <alignment horizontal="center" vertical="center" shrinkToFit="1"/>
    </xf>
    <xf numFmtId="0" fontId="70" fillId="0" borderId="159" xfId="0" applyFont="1" applyBorder="1" applyAlignment="1">
      <alignment horizontal="center" vertical="center" shrinkToFit="1"/>
    </xf>
    <xf numFmtId="0" fontId="68" fillId="0" borderId="148" xfId="0" applyFont="1" applyBorder="1" applyAlignment="1">
      <alignment horizontal="center" vertical="center" shrinkToFit="1"/>
    </xf>
    <xf numFmtId="0" fontId="18" fillId="0" borderId="148" xfId="0" applyFont="1" applyBorder="1" applyAlignment="1">
      <alignment vertical="center" shrinkToFit="1"/>
    </xf>
    <xf numFmtId="0" fontId="18" fillId="0" borderId="195" xfId="0" applyFont="1" applyBorder="1" applyAlignment="1">
      <alignment vertical="center" shrinkToFit="1"/>
    </xf>
    <xf numFmtId="0" fontId="70" fillId="0" borderId="156" xfId="0" applyFont="1" applyBorder="1" applyAlignment="1">
      <alignment horizontal="center" vertical="center" shrinkToFit="1"/>
    </xf>
    <xf numFmtId="0" fontId="70" fillId="0" borderId="155" xfId="0" applyFont="1" applyBorder="1" applyAlignment="1">
      <alignment horizontal="center" vertical="center" shrinkToFit="1"/>
    </xf>
    <xf numFmtId="0" fontId="18" fillId="0" borderId="135" xfId="0" applyFont="1" applyBorder="1" applyAlignment="1">
      <alignment horizontal="left" vertical="center" shrinkToFit="1"/>
    </xf>
    <xf numFmtId="0" fontId="72" fillId="0" borderId="155" xfId="0" applyFont="1" applyBorder="1" applyAlignment="1">
      <alignment horizontal="center" vertical="center" shrinkToFit="1"/>
    </xf>
    <xf numFmtId="0" fontId="18" fillId="0" borderId="197" xfId="0" applyFont="1" applyBorder="1" applyAlignment="1">
      <alignment horizontal="left" vertical="center" shrinkToFit="1"/>
    </xf>
    <xf numFmtId="0" fontId="18" fillId="0" borderId="196" xfId="0" applyFont="1" applyBorder="1" applyAlignment="1">
      <alignment horizontal="left" vertical="center" shrinkToFit="1"/>
    </xf>
    <xf numFmtId="0" fontId="70" fillId="0" borderId="154" xfId="0" applyFont="1" applyBorder="1" applyAlignment="1">
      <alignment horizontal="center" vertical="center" shrinkToFit="1"/>
    </xf>
    <xf numFmtId="0" fontId="72" fillId="0" borderId="135" xfId="0" applyFont="1" applyBorder="1" applyAlignment="1">
      <alignment horizontal="center" vertical="center" shrinkToFit="1"/>
    </xf>
    <xf numFmtId="0" fontId="70" fillId="0" borderId="157" xfId="0" applyFont="1" applyBorder="1" applyAlignment="1">
      <alignment horizontal="center" vertical="center" shrinkToFit="1"/>
    </xf>
    <xf numFmtId="0" fontId="70" fillId="0" borderId="160" xfId="0" applyFont="1" applyBorder="1" applyAlignment="1">
      <alignment horizontal="center" vertical="center" shrinkToFit="1"/>
    </xf>
    <xf numFmtId="0" fontId="70" fillId="0" borderId="132" xfId="0" applyFont="1" applyBorder="1" applyAlignment="1">
      <alignment horizontal="center" vertical="center" shrinkToFit="1"/>
    </xf>
    <xf numFmtId="0" fontId="18" fillId="0" borderId="132" xfId="0" applyFont="1" applyBorder="1" applyAlignment="1">
      <alignment vertical="center" shrinkToFit="1"/>
    </xf>
    <xf numFmtId="0" fontId="18" fillId="0" borderId="196" xfId="0" applyFont="1" applyBorder="1" applyAlignment="1">
      <alignment vertical="center" shrinkToFit="1"/>
    </xf>
    <xf numFmtId="0" fontId="68" fillId="0" borderId="135" xfId="0" applyFont="1" applyBorder="1" applyAlignment="1">
      <alignment horizontal="center" vertical="center"/>
    </xf>
    <xf numFmtId="0" fontId="68" fillId="0" borderId="132" xfId="0" applyFont="1" applyBorder="1" applyAlignment="1">
      <alignment horizontal="center" vertical="center"/>
    </xf>
    <xf numFmtId="0" fontId="68" fillId="0" borderId="155" xfId="0" applyFont="1" applyBorder="1" applyAlignment="1">
      <alignment horizontal="center" vertical="center" shrinkToFit="1"/>
    </xf>
    <xf numFmtId="0" fontId="68" fillId="0" borderId="153" xfId="0" applyFont="1" applyBorder="1" applyAlignment="1">
      <alignment horizontal="center" vertical="center"/>
    </xf>
    <xf numFmtId="0" fontId="68" fillId="0" borderId="147" xfId="0" applyFont="1" applyBorder="1" applyAlignment="1">
      <alignment horizontal="center" vertical="center"/>
    </xf>
    <xf numFmtId="49" fontId="27" fillId="0" borderId="159" xfId="0" applyNumberFormat="1" applyFont="1" applyBorder="1" applyAlignment="1">
      <alignment horizontal="center" vertical="center" shrinkToFit="1"/>
    </xf>
    <xf numFmtId="0" fontId="27" fillId="0" borderId="159" xfId="0" applyFont="1" applyBorder="1" applyAlignment="1">
      <alignment horizontal="center" vertical="center" shrinkToFit="1"/>
    </xf>
    <xf numFmtId="0" fontId="72" fillId="0" borderId="137" xfId="0" applyFont="1" applyBorder="1" applyAlignment="1">
      <alignment horizontal="center" vertical="center" shrinkToFit="1"/>
    </xf>
    <xf numFmtId="0" fontId="26" fillId="0" borderId="139" xfId="0" applyFont="1" applyBorder="1" applyAlignment="1">
      <alignment horizontal="left" vertical="center" shrinkToFit="1"/>
    </xf>
    <xf numFmtId="0" fontId="26" fillId="0" borderId="194" xfId="0" applyFont="1" applyBorder="1" applyAlignment="1">
      <alignment horizontal="left" vertical="center" shrinkToFit="1"/>
    </xf>
    <xf numFmtId="0" fontId="26" fillId="0" borderId="132" xfId="0" applyFont="1" applyBorder="1" applyAlignment="1">
      <alignment horizontal="left" vertical="center" shrinkToFit="1"/>
    </xf>
    <xf numFmtId="0" fontId="26" fillId="0" borderId="196" xfId="0" applyFont="1" applyBorder="1" applyAlignment="1">
      <alignment horizontal="left" vertical="center" shrinkToFit="1"/>
    </xf>
    <xf numFmtId="0" fontId="70" fillId="0" borderId="136" xfId="0" applyFont="1" applyBorder="1" applyAlignment="1">
      <alignment horizontal="center" vertical="center" shrinkToFit="1"/>
    </xf>
    <xf numFmtId="0" fontId="70" fillId="0" borderId="137" xfId="0" applyFont="1" applyBorder="1" applyAlignment="1">
      <alignment horizontal="center" vertical="center" shrinkToFit="1"/>
    </xf>
    <xf numFmtId="0" fontId="70" fillId="0" borderId="143" xfId="0" applyFont="1" applyBorder="1" applyAlignment="1">
      <alignment horizontal="center" vertical="center" shrinkToFit="1"/>
    </xf>
    <xf numFmtId="0" fontId="70" fillId="0" borderId="144" xfId="0" applyFont="1" applyBorder="1" applyAlignment="1">
      <alignment horizontal="center" vertical="center" shrinkToFit="1"/>
    </xf>
    <xf numFmtId="0" fontId="24" fillId="0" borderId="138" xfId="0" applyFont="1" applyBorder="1" applyAlignment="1">
      <alignment horizontal="center" vertical="center" shrinkToFit="1"/>
    </xf>
    <xf numFmtId="0" fontId="24" fillId="0" borderId="145" xfId="0" applyFont="1" applyBorder="1" applyAlignment="1">
      <alignment horizontal="center" vertical="center" shrinkToFit="1"/>
    </xf>
    <xf numFmtId="0" fontId="68" fillId="0" borderId="138" xfId="0" applyFont="1" applyBorder="1" applyAlignment="1">
      <alignment horizontal="center" vertical="center"/>
    </xf>
    <xf numFmtId="0" fontId="68" fillId="0" borderId="138" xfId="0" applyFont="1" applyBorder="1" applyAlignment="1">
      <alignment horizontal="right" vertical="center"/>
    </xf>
    <xf numFmtId="0" fontId="68" fillId="0" borderId="145" xfId="0" applyFont="1" applyBorder="1" applyAlignment="1">
      <alignment horizontal="right" vertical="center"/>
    </xf>
    <xf numFmtId="0" fontId="26" fillId="0" borderId="138" xfId="0" applyFont="1" applyBorder="1" applyAlignment="1">
      <alignment horizontal="center" vertical="center"/>
    </xf>
    <xf numFmtId="0" fontId="26" fillId="0" borderId="145" xfId="0" applyFont="1" applyBorder="1" applyAlignment="1">
      <alignment horizontal="center" vertical="center"/>
    </xf>
    <xf numFmtId="0" fontId="68" fillId="0" borderId="138" xfId="0" applyFont="1" applyBorder="1" applyAlignment="1">
      <alignment horizontal="left" vertical="center"/>
    </xf>
    <xf numFmtId="0" fontId="68" fillId="0" borderId="145" xfId="0" applyFont="1" applyBorder="1" applyAlignment="1">
      <alignment horizontal="left" vertical="center"/>
    </xf>
    <xf numFmtId="0" fontId="66" fillId="0" borderId="140" xfId="0" applyFont="1" applyBorder="1" applyAlignment="1">
      <alignment horizontal="center" vertical="center"/>
    </xf>
    <xf numFmtId="0" fontId="66" fillId="0" borderId="146" xfId="0" applyFont="1" applyBorder="1" applyAlignment="1">
      <alignment horizontal="center" vertical="center"/>
    </xf>
    <xf numFmtId="0" fontId="68" fillId="0" borderId="145" xfId="0" applyFont="1" applyBorder="1" applyAlignment="1">
      <alignment horizontal="center" vertical="center"/>
    </xf>
    <xf numFmtId="49" fontId="26" fillId="0" borderId="137" xfId="0" applyNumberFormat="1" applyFont="1" applyBorder="1" applyAlignment="1">
      <alignment horizontal="left" vertical="center" shrinkToFit="1"/>
    </xf>
    <xf numFmtId="0" fontId="26" fillId="0" borderId="155" xfId="0" applyFont="1" applyBorder="1" applyAlignment="1">
      <alignment horizontal="left" vertical="center" shrinkToFit="1"/>
    </xf>
    <xf numFmtId="0" fontId="26" fillId="0" borderId="148" xfId="0" applyFont="1" applyBorder="1" applyAlignment="1">
      <alignment horizontal="left" vertical="center" shrinkToFit="1"/>
    </xf>
    <xf numFmtId="0" fontId="26" fillId="0" borderId="195" xfId="0" applyFont="1" applyBorder="1" applyAlignment="1">
      <alignment horizontal="left" vertical="center" shrinkToFit="1"/>
    </xf>
    <xf numFmtId="0" fontId="68" fillId="0" borderId="134" xfId="0" applyFont="1" applyBorder="1" applyAlignment="1">
      <alignment horizontal="center" vertical="center" shrinkToFit="1"/>
    </xf>
    <xf numFmtId="0" fontId="68" fillId="0" borderId="150" xfId="0" applyFont="1" applyBorder="1" applyAlignment="1">
      <alignment horizontal="center" vertical="center" shrinkToFit="1"/>
    </xf>
    <xf numFmtId="0" fontId="68" fillId="0" borderId="135" xfId="0" applyFont="1" applyBorder="1" applyAlignment="1">
      <alignment horizontal="distributed" vertical="center" textRotation="255"/>
    </xf>
    <xf numFmtId="0" fontId="68" fillId="0" borderId="132" xfId="0" applyFont="1" applyBorder="1" applyAlignment="1">
      <alignment horizontal="distributed" vertical="center" textRotation="255"/>
    </xf>
    <xf numFmtId="0" fontId="68" fillId="0" borderId="160" xfId="0" applyFont="1" applyBorder="1" applyAlignment="1">
      <alignment horizontal="distributed" vertical="center" textRotation="255"/>
    </xf>
    <xf numFmtId="0" fontId="68" fillId="0" borderId="135" xfId="0" applyFont="1" applyBorder="1" applyAlignment="1">
      <alignment vertical="center" textRotation="255"/>
    </xf>
    <xf numFmtId="0" fontId="68" fillId="0" borderId="132" xfId="0" applyFont="1" applyBorder="1" applyAlignment="1">
      <alignment vertical="center" textRotation="255"/>
    </xf>
    <xf numFmtId="0" fontId="68" fillId="0" borderId="160" xfId="0" applyFont="1" applyBorder="1" applyAlignment="1">
      <alignment vertical="center" textRotation="255"/>
    </xf>
    <xf numFmtId="0" fontId="68" fillId="0" borderId="135" xfId="0" applyFont="1" applyBorder="1" applyAlignment="1">
      <alignment horizontal="center" vertical="center" textRotation="255"/>
    </xf>
    <xf numFmtId="0" fontId="68" fillId="0" borderId="132" xfId="0" applyFont="1" applyBorder="1" applyAlignment="1">
      <alignment horizontal="center" vertical="center" textRotation="255"/>
    </xf>
    <xf numFmtId="0" fontId="68" fillId="0" borderId="160" xfId="0" applyFont="1" applyBorder="1" applyAlignment="1">
      <alignment horizontal="center" vertical="center" textRotation="255"/>
    </xf>
    <xf numFmtId="0" fontId="68" fillId="0" borderId="153" xfId="0" applyFont="1" applyBorder="1" applyAlignment="1">
      <alignment horizontal="distributed" vertical="center" textRotation="255"/>
    </xf>
    <xf numFmtId="0" fontId="68" fillId="0" borderId="147" xfId="0" applyFont="1" applyBorder="1" applyAlignment="1">
      <alignment horizontal="distributed" vertical="center" textRotation="255"/>
    </xf>
    <xf numFmtId="0" fontId="68" fillId="0" borderId="164" xfId="0" applyFont="1" applyBorder="1" applyAlignment="1">
      <alignment horizontal="distributed" vertical="center" textRotation="255"/>
    </xf>
    <xf numFmtId="0" fontId="68" fillId="0" borderId="141" xfId="0" applyFont="1" applyBorder="1" applyAlignment="1">
      <alignment horizontal="center" vertical="center"/>
    </xf>
    <xf numFmtId="0" fontId="68" fillId="0" borderId="133" xfId="0" applyFont="1" applyBorder="1" applyAlignment="1">
      <alignment horizontal="center" vertical="center"/>
    </xf>
    <xf numFmtId="0" fontId="29" fillId="0" borderId="0" xfId="0" applyFont="1" applyAlignment="1">
      <alignment horizontal="center" vertical="center"/>
    </xf>
    <xf numFmtId="0" fontId="18" fillId="0" borderId="108" xfId="0" applyFont="1" applyBorder="1" applyAlignment="1">
      <alignment horizontal="center" vertical="center" shrinkToFit="1"/>
    </xf>
    <xf numFmtId="0" fontId="18" fillId="0" borderId="125" xfId="0" applyFont="1" applyBorder="1" applyAlignment="1">
      <alignment horizontal="center" vertical="center" shrinkToFit="1"/>
    </xf>
    <xf numFmtId="0" fontId="27" fillId="0" borderId="108" xfId="0" applyFont="1" applyBorder="1" applyAlignment="1">
      <alignment horizontal="center" vertical="center" shrinkToFit="1"/>
    </xf>
    <xf numFmtId="0" fontId="27" fillId="0" borderId="125" xfId="0" applyFont="1" applyBorder="1" applyAlignment="1">
      <alignment horizontal="center" vertical="center" shrinkToFit="1"/>
    </xf>
    <xf numFmtId="0" fontId="27" fillId="0" borderId="124" xfId="0" applyFont="1" applyBorder="1" applyAlignment="1">
      <alignment horizontal="center" vertical="center" shrinkToFit="1"/>
    </xf>
    <xf numFmtId="0" fontId="27" fillId="0" borderId="126" xfId="0" applyFont="1" applyBorder="1" applyAlignment="1">
      <alignment horizontal="center" vertical="center" shrinkToFit="1"/>
    </xf>
    <xf numFmtId="0" fontId="64" fillId="0" borderId="0" xfId="0" applyFont="1" applyAlignment="1">
      <alignment horizontal="center" vertical="center"/>
    </xf>
    <xf numFmtId="0" fontId="65" fillId="0" borderId="0" xfId="0" applyFont="1" applyAlignment="1">
      <alignment horizontal="center" vertical="center"/>
    </xf>
    <xf numFmtId="0" fontId="65" fillId="0" borderId="0" xfId="0" applyFont="1" applyAlignment="1">
      <alignment horizontal="left" vertical="center"/>
    </xf>
    <xf numFmtId="0" fontId="64"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70" fillId="0" borderId="135" xfId="0" applyFont="1" applyBorder="1" applyAlignment="1">
      <alignment horizontal="distributed" vertical="center" textRotation="255"/>
    </xf>
    <xf numFmtId="0" fontId="70" fillId="0" borderId="132" xfId="0" applyFont="1" applyBorder="1" applyAlignment="1">
      <alignment horizontal="distributed" vertical="center" textRotation="255"/>
    </xf>
    <xf numFmtId="0" fontId="70" fillId="0" borderId="160" xfId="0" applyFont="1" applyBorder="1" applyAlignment="1">
      <alignment horizontal="distributed" vertical="center" textRotation="255"/>
    </xf>
    <xf numFmtId="0" fontId="18" fillId="0" borderId="129" xfId="0" applyFont="1" applyBorder="1" applyAlignment="1">
      <alignment horizontal="center" vertical="center" shrinkToFit="1"/>
    </xf>
    <xf numFmtId="0" fontId="18" fillId="0" borderId="128" xfId="0" applyFont="1" applyBorder="1" applyAlignment="1">
      <alignment horizontal="center" vertical="center" shrinkToFit="1"/>
    </xf>
    <xf numFmtId="0" fontId="18" fillId="0" borderId="108" xfId="0" applyFont="1" applyBorder="1" applyAlignment="1">
      <alignment horizontal="left" vertical="center" shrinkToFit="1"/>
    </xf>
    <xf numFmtId="0" fontId="18" fillId="0" borderId="125" xfId="0" applyFont="1" applyBorder="1" applyAlignment="1">
      <alignment horizontal="left" vertical="center" shrinkToFit="1"/>
    </xf>
    <xf numFmtId="0" fontId="26" fillId="0" borderId="108" xfId="0" applyFont="1" applyBorder="1" applyAlignment="1">
      <alignment horizontal="center" vertical="center" shrinkToFit="1"/>
    </xf>
    <xf numFmtId="0" fontId="26" fillId="0" borderId="191" xfId="0" applyFont="1" applyBorder="1" applyAlignment="1">
      <alignment horizontal="center" vertical="center" shrinkToFit="1"/>
    </xf>
    <xf numFmtId="0" fontId="26" fillId="0" borderId="125" xfId="0" applyFont="1" applyBorder="1" applyAlignment="1">
      <alignment horizontal="center" vertical="center" shrinkToFit="1"/>
    </xf>
    <xf numFmtId="0" fontId="26" fillId="0" borderId="190" xfId="0" applyFont="1" applyBorder="1" applyAlignment="1">
      <alignment horizontal="center" vertical="center" shrinkToFit="1"/>
    </xf>
    <xf numFmtId="0" fontId="18" fillId="0" borderId="127" xfId="0" applyFont="1" applyBorder="1" applyAlignment="1">
      <alignment horizontal="center" vertical="center" shrinkToFit="1"/>
    </xf>
    <xf numFmtId="0" fontId="18" fillId="0" borderId="176" xfId="0" applyFont="1" applyBorder="1" applyAlignment="1">
      <alignment horizontal="center" vertical="center" shrinkToFit="1"/>
    </xf>
    <xf numFmtId="0" fontId="51" fillId="0" borderId="129" xfId="0" applyFont="1" applyBorder="1" applyAlignment="1">
      <alignment horizontal="center" vertical="center" shrinkToFit="1"/>
    </xf>
    <xf numFmtId="0" fontId="55" fillId="0" borderId="112" xfId="0" applyFont="1" applyBorder="1" applyAlignment="1">
      <alignment horizontal="center" vertical="center" shrinkToFit="1"/>
    </xf>
    <xf numFmtId="0" fontId="53" fillId="0" borderId="129" xfId="0" applyFont="1" applyBorder="1" applyAlignment="1">
      <alignment horizontal="center" vertical="center" shrinkToFit="1"/>
    </xf>
    <xf numFmtId="0" fontId="54" fillId="0" borderId="108" xfId="0" applyFont="1" applyBorder="1" applyAlignment="1">
      <alignment horizontal="center" vertical="center" shrinkToFit="1"/>
    </xf>
    <xf numFmtId="0" fontId="53" fillId="0" borderId="108" xfId="0" applyFont="1" applyBorder="1" applyAlignment="1">
      <alignment horizontal="center" vertical="center" shrinkToFit="1"/>
    </xf>
    <xf numFmtId="0" fontId="53" fillId="0" borderId="169" xfId="0" applyFont="1" applyBorder="1" applyAlignment="1">
      <alignment horizontal="center" vertical="center" shrinkToFit="1"/>
    </xf>
    <xf numFmtId="0" fontId="53" fillId="0" borderId="191" xfId="0" applyFont="1" applyBorder="1" applyAlignment="1">
      <alignment horizontal="center" vertical="center" shrinkToFit="1"/>
    </xf>
    <xf numFmtId="0" fontId="55" fillId="0" borderId="171" xfId="0" applyFont="1" applyBorder="1" applyAlignment="1">
      <alignment horizontal="center" vertical="center" shrinkToFit="1"/>
    </xf>
    <xf numFmtId="0" fontId="55" fillId="0" borderId="167" xfId="0" applyFont="1" applyBorder="1" applyAlignment="1">
      <alignment horizontal="center" vertical="center" shrinkToFit="1"/>
    </xf>
    <xf numFmtId="0" fontId="53" fillId="0" borderId="125" xfId="0" applyFont="1" applyBorder="1" applyAlignment="1">
      <alignment horizontal="center" vertical="center" shrinkToFit="1"/>
    </xf>
    <xf numFmtId="0" fontId="18" fillId="0" borderId="125" xfId="0" applyFont="1" applyBorder="1" applyAlignment="1">
      <alignment vertical="center" shrinkToFit="1"/>
    </xf>
    <xf numFmtId="0" fontId="18" fillId="0" borderId="190" xfId="0" applyFont="1" applyBorder="1" applyAlignment="1">
      <alignment vertical="center" shrinkToFit="1"/>
    </xf>
    <xf numFmtId="0" fontId="55" fillId="0" borderId="172" xfId="0" applyFont="1" applyBorder="1" applyAlignment="1">
      <alignment horizontal="center" vertical="center" shrinkToFit="1"/>
    </xf>
    <xf numFmtId="0" fontId="55" fillId="0" borderId="166" xfId="0" applyFont="1" applyBorder="1" applyAlignment="1">
      <alignment horizontal="center" vertical="center" shrinkToFit="1"/>
    </xf>
    <xf numFmtId="0" fontId="18" fillId="0" borderId="112" xfId="0" applyFont="1" applyBorder="1" applyAlignment="1">
      <alignment horizontal="left" vertical="center" shrinkToFit="1"/>
    </xf>
    <xf numFmtId="0" fontId="57" fillId="0" borderId="166" xfId="0" applyFont="1" applyBorder="1" applyAlignment="1">
      <alignment horizontal="center" vertical="center" shrinkToFit="1"/>
    </xf>
    <xf numFmtId="0" fontId="18" fillId="0" borderId="192" xfId="0" applyFont="1" applyBorder="1" applyAlignment="1">
      <alignment horizontal="left" vertical="center" shrinkToFit="1"/>
    </xf>
    <xf numFmtId="0" fontId="18" fillId="0" borderId="191" xfId="0" applyFont="1" applyBorder="1" applyAlignment="1">
      <alignment horizontal="left" vertical="center" shrinkToFit="1"/>
    </xf>
    <xf numFmtId="0" fontId="55" fillId="0" borderId="131" xfId="0" applyFont="1" applyBorder="1" applyAlignment="1">
      <alignment horizontal="center" vertical="center" shrinkToFit="1"/>
    </xf>
    <xf numFmtId="0" fontId="57" fillId="0" borderId="112" xfId="0" applyFont="1" applyBorder="1" applyAlignment="1">
      <alignment horizontal="center" vertical="center" shrinkToFit="1"/>
    </xf>
    <xf numFmtId="0" fontId="55" fillId="0" borderId="173" xfId="0" applyFont="1" applyBorder="1" applyAlignment="1">
      <alignment horizontal="center" vertical="center" shrinkToFit="1"/>
    </xf>
    <xf numFmtId="0" fontId="55" fillId="0" borderId="169" xfId="0" applyFont="1" applyBorder="1" applyAlignment="1">
      <alignment horizontal="center" vertical="center" shrinkToFit="1"/>
    </xf>
    <xf numFmtId="0" fontId="55" fillId="0" borderId="108" xfId="0" applyFont="1" applyBorder="1" applyAlignment="1">
      <alignment horizontal="center" vertical="center" shrinkToFit="1"/>
    </xf>
    <xf numFmtId="0" fontId="18" fillId="0" borderId="108" xfId="0" applyFont="1" applyBorder="1" applyAlignment="1">
      <alignment vertical="center" shrinkToFit="1"/>
    </xf>
    <xf numFmtId="0" fontId="18" fillId="0" borderId="191" xfId="0" applyFont="1" applyBorder="1" applyAlignment="1">
      <alignment vertical="center" shrinkToFit="1"/>
    </xf>
    <xf numFmtId="0" fontId="53" fillId="0" borderId="112" xfId="0" applyFont="1" applyBorder="1" applyAlignment="1">
      <alignment horizontal="center" vertical="center"/>
    </xf>
    <xf numFmtId="0" fontId="53" fillId="0" borderId="108" xfId="0" applyFont="1" applyBorder="1" applyAlignment="1">
      <alignment horizontal="center" vertical="center"/>
    </xf>
    <xf numFmtId="0" fontId="53" fillId="0" borderId="166" xfId="0" applyFont="1" applyBorder="1" applyAlignment="1">
      <alignment horizontal="center" vertical="center" shrinkToFit="1"/>
    </xf>
    <xf numFmtId="0" fontId="53" fillId="0" borderId="130" xfId="0" applyFont="1" applyBorder="1" applyAlignment="1">
      <alignment horizontal="center" vertical="center"/>
    </xf>
    <xf numFmtId="0" fontId="53" fillId="0" borderId="124" xfId="0" applyFont="1" applyBorder="1" applyAlignment="1">
      <alignment horizontal="center" vertical="center"/>
    </xf>
    <xf numFmtId="49" fontId="27" fillId="0" borderId="175" xfId="0" applyNumberFormat="1" applyFont="1" applyBorder="1" applyAlignment="1">
      <alignment horizontal="center" vertical="center" shrinkToFit="1"/>
    </xf>
    <xf numFmtId="0" fontId="27" fillId="0" borderId="122" xfId="0" applyFont="1" applyBorder="1" applyAlignment="1">
      <alignment horizontal="center" vertical="center" shrinkToFit="1"/>
    </xf>
    <xf numFmtId="0" fontId="27" fillId="0" borderId="121" xfId="0" applyFont="1" applyBorder="1" applyAlignment="1">
      <alignment horizontal="center" vertical="center" shrinkToFit="1"/>
    </xf>
    <xf numFmtId="0" fontId="55" fillId="0" borderId="182" xfId="0" applyFont="1" applyBorder="1" applyAlignment="1">
      <alignment horizontal="center" vertical="center" shrinkToFit="1"/>
    </xf>
    <xf numFmtId="0" fontId="55" fillId="0" borderId="177" xfId="0" applyFont="1" applyBorder="1" applyAlignment="1">
      <alignment horizontal="center" vertical="center" shrinkToFit="1"/>
    </xf>
    <xf numFmtId="0" fontId="57" fillId="0" borderId="110" xfId="0" applyFont="1" applyBorder="1" applyAlignment="1">
      <alignment horizontal="center" vertical="center" shrinkToFit="1"/>
    </xf>
    <xf numFmtId="0" fontId="57" fillId="0" borderId="177" xfId="0" applyFont="1" applyBorder="1" applyAlignment="1">
      <alignment horizontal="center" vertical="center" shrinkToFit="1"/>
    </xf>
    <xf numFmtId="0" fontId="26" fillId="0" borderId="116" xfId="0" applyFont="1" applyBorder="1" applyAlignment="1">
      <alignment horizontal="left" vertical="center" shrinkToFit="1"/>
    </xf>
    <xf numFmtId="0" fontId="26" fillId="0" borderId="189" xfId="0" applyFont="1" applyBorder="1" applyAlignment="1">
      <alignment horizontal="left" vertical="center" shrinkToFit="1"/>
    </xf>
    <xf numFmtId="0" fontId="26" fillId="0" borderId="108" xfId="0" applyFont="1" applyBorder="1" applyAlignment="1">
      <alignment horizontal="left" vertical="center" shrinkToFit="1"/>
    </xf>
    <xf numFmtId="0" fontId="26" fillId="0" borderId="191" xfId="0" applyFont="1" applyBorder="1" applyAlignment="1">
      <alignment horizontal="left" vertical="center" shrinkToFit="1"/>
    </xf>
    <xf numFmtId="0" fontId="55" fillId="0" borderId="118" xfId="0" applyFont="1" applyBorder="1" applyAlignment="1">
      <alignment horizontal="center" vertical="center" shrinkToFit="1"/>
    </xf>
    <xf numFmtId="0" fontId="55" fillId="0" borderId="110" xfId="0" applyFont="1" applyBorder="1" applyAlignment="1">
      <alignment horizontal="center" vertical="center" shrinkToFit="1"/>
    </xf>
    <xf numFmtId="0" fontId="55" fillId="0" borderId="120" xfId="0" applyFont="1" applyBorder="1" applyAlignment="1">
      <alignment horizontal="center" vertical="center" shrinkToFit="1"/>
    </xf>
    <xf numFmtId="0" fontId="55" fillId="0" borderId="121" xfId="0" applyFont="1" applyBorder="1" applyAlignment="1">
      <alignment horizontal="center" vertical="center" shrinkToFit="1"/>
    </xf>
    <xf numFmtId="0" fontId="24" fillId="0" borderId="0" xfId="0" applyFont="1" applyAlignment="1">
      <alignment horizontal="center" vertical="center" shrinkToFit="1"/>
    </xf>
    <xf numFmtId="0" fontId="24" fillId="0" borderId="122" xfId="0" applyFont="1" applyBorder="1" applyAlignment="1">
      <alignment horizontal="center" vertical="center" shrinkToFit="1"/>
    </xf>
    <xf numFmtId="0" fontId="53" fillId="0" borderId="0" xfId="0" applyFont="1" applyAlignment="1">
      <alignment horizontal="center" vertical="center"/>
    </xf>
    <xf numFmtId="0" fontId="53" fillId="0" borderId="0" xfId="0" applyFont="1" applyAlignment="1">
      <alignment horizontal="right" vertical="center"/>
    </xf>
    <xf numFmtId="0" fontId="53" fillId="0" borderId="122" xfId="0" applyFont="1" applyBorder="1" applyAlignment="1">
      <alignment horizontal="right" vertical="center"/>
    </xf>
    <xf numFmtId="0" fontId="26" fillId="0" borderId="0" xfId="0" applyFont="1" applyAlignment="1">
      <alignment horizontal="center" vertical="center"/>
    </xf>
    <xf numFmtId="0" fontId="26" fillId="0" borderId="122" xfId="0" applyFont="1" applyBorder="1" applyAlignment="1">
      <alignment horizontal="center" vertical="center"/>
    </xf>
    <xf numFmtId="0" fontId="53" fillId="0" borderId="0" xfId="0" applyFont="1" applyAlignment="1">
      <alignment horizontal="left" vertical="center"/>
    </xf>
    <xf numFmtId="0" fontId="53" fillId="0" borderId="122" xfId="0" applyFont="1" applyBorder="1" applyAlignment="1">
      <alignment horizontal="left" vertical="center"/>
    </xf>
    <xf numFmtId="0" fontId="51" fillId="0" borderId="117" xfId="0" applyFont="1" applyBorder="1" applyAlignment="1">
      <alignment horizontal="center" vertical="center"/>
    </xf>
    <xf numFmtId="0" fontId="51" fillId="0" borderId="123" xfId="0" applyFont="1" applyBorder="1" applyAlignment="1">
      <alignment horizontal="center" vertical="center"/>
    </xf>
    <xf numFmtId="0" fontId="53" fillId="0" borderId="122" xfId="0" applyFont="1" applyBorder="1" applyAlignment="1">
      <alignment horizontal="center" vertical="center"/>
    </xf>
    <xf numFmtId="49" fontId="26" fillId="0" borderId="115" xfId="0" applyNumberFormat="1" applyFont="1" applyBorder="1" applyAlignment="1">
      <alignment horizontal="left" vertical="center" shrinkToFit="1"/>
    </xf>
    <xf numFmtId="0" fontId="26" fillId="0" borderId="114" xfId="0" applyFont="1" applyBorder="1" applyAlignment="1">
      <alignment horizontal="left" vertical="center" shrinkToFit="1"/>
    </xf>
    <xf numFmtId="0" fontId="26" fillId="0" borderId="178" xfId="0" applyFont="1" applyBorder="1" applyAlignment="1">
      <alignment horizontal="left" vertical="center" shrinkToFit="1"/>
    </xf>
    <xf numFmtId="0" fontId="26" fillId="0" borderId="176" xfId="0" applyFont="1" applyBorder="1" applyAlignment="1">
      <alignment horizontal="left" vertical="center" shrinkToFit="1"/>
    </xf>
    <xf numFmtId="0" fontId="26" fillId="0" borderId="125" xfId="0" applyFont="1" applyBorder="1" applyAlignment="1">
      <alignment horizontal="left" vertical="center" shrinkToFit="1"/>
    </xf>
    <xf numFmtId="0" fontId="26" fillId="0" borderId="190" xfId="0" applyFont="1" applyBorder="1" applyAlignment="1">
      <alignment horizontal="left" vertical="center" shrinkToFit="1"/>
    </xf>
    <xf numFmtId="0" fontId="53" fillId="0" borderId="111" xfId="0" applyFont="1" applyBorder="1" applyAlignment="1">
      <alignment horizontal="center" vertical="center" shrinkToFit="1"/>
    </xf>
    <xf numFmtId="0" fontId="53" fillId="0" borderId="127" xfId="0" applyFont="1" applyBorder="1" applyAlignment="1">
      <alignment horizontal="center" vertical="center" shrinkToFit="1"/>
    </xf>
    <xf numFmtId="0" fontId="53" fillId="0" borderId="112" xfId="0" applyFont="1" applyBorder="1" applyAlignment="1">
      <alignment horizontal="distributed" vertical="center" textRotation="255"/>
    </xf>
    <xf numFmtId="0" fontId="53" fillId="0" borderId="108" xfId="0" applyFont="1" applyBorder="1" applyAlignment="1">
      <alignment horizontal="distributed" vertical="center" textRotation="255"/>
    </xf>
    <xf numFmtId="0" fontId="53" fillId="0" borderId="169" xfId="0" applyFont="1" applyBorder="1" applyAlignment="1">
      <alignment horizontal="distributed" vertical="center" textRotation="255"/>
    </xf>
    <xf numFmtId="0" fontId="53" fillId="0" borderId="112" xfId="0" applyFont="1" applyBorder="1" applyAlignment="1">
      <alignment vertical="center" textRotation="255"/>
    </xf>
    <xf numFmtId="0" fontId="53" fillId="0" borderId="108" xfId="0" applyFont="1" applyBorder="1" applyAlignment="1">
      <alignment vertical="center" textRotation="255"/>
    </xf>
    <xf numFmtId="0" fontId="53" fillId="0" borderId="169" xfId="0" applyFont="1" applyBorder="1" applyAlignment="1">
      <alignment vertical="center" textRotation="255"/>
    </xf>
    <xf numFmtId="0" fontId="53" fillId="0" borderId="112" xfId="0" applyFont="1" applyBorder="1" applyAlignment="1">
      <alignment horizontal="center" vertical="center" textRotation="255"/>
    </xf>
    <xf numFmtId="0" fontId="53" fillId="0" borderId="108" xfId="0" applyFont="1" applyBorder="1" applyAlignment="1">
      <alignment horizontal="center" vertical="center" textRotation="255"/>
    </xf>
    <xf numFmtId="0" fontId="53" fillId="0" borderId="169" xfId="0" applyFont="1" applyBorder="1" applyAlignment="1">
      <alignment horizontal="center" vertical="center" textRotation="255"/>
    </xf>
    <xf numFmtId="0" fontId="53" fillId="0" borderId="130" xfId="0" applyFont="1" applyBorder="1" applyAlignment="1">
      <alignment horizontal="distributed" vertical="center" textRotation="255"/>
    </xf>
    <xf numFmtId="0" fontId="53" fillId="0" borderId="124" xfId="0" applyFont="1" applyBorder="1" applyAlignment="1">
      <alignment horizontal="distributed" vertical="center" textRotation="255"/>
    </xf>
    <xf numFmtId="0" fontId="53" fillId="0" borderId="170" xfId="0" applyFont="1" applyBorder="1" applyAlignment="1">
      <alignment horizontal="distributed" vertical="center" textRotation="255"/>
    </xf>
    <xf numFmtId="0" fontId="53" fillId="0" borderId="118" xfId="0" applyFont="1" applyBorder="1" applyAlignment="1">
      <alignment horizontal="center" vertical="center"/>
    </xf>
    <xf numFmtId="0" fontId="53" fillId="0" borderId="110" xfId="0" applyFont="1" applyBorder="1" applyAlignment="1">
      <alignment horizontal="center" vertical="center"/>
    </xf>
    <xf numFmtId="0" fontId="18" fillId="0" borderId="78" xfId="0" applyFont="1" applyBorder="1" applyAlignment="1">
      <alignment horizontal="center" vertical="center" shrinkToFit="1"/>
    </xf>
    <xf numFmtId="0" fontId="18" fillId="0" borderId="90" xfId="0" applyFont="1" applyBorder="1" applyAlignment="1">
      <alignment horizontal="center" vertical="center" shrinkToFit="1"/>
    </xf>
    <xf numFmtId="0" fontId="27" fillId="0" borderId="78" xfId="0" applyFont="1" applyBorder="1" applyAlignment="1">
      <alignment horizontal="center" vertical="center" shrinkToFit="1"/>
    </xf>
    <xf numFmtId="0" fontId="27" fillId="0" borderId="90" xfId="0" applyFont="1" applyBorder="1" applyAlignment="1">
      <alignment horizontal="center" vertical="center" shrinkToFit="1"/>
    </xf>
    <xf numFmtId="0" fontId="27" fillId="0" borderId="89" xfId="0" applyFont="1" applyBorder="1" applyAlignment="1">
      <alignment horizontal="center" vertical="center" shrinkToFit="1"/>
    </xf>
    <xf numFmtId="0" fontId="27" fillId="0" borderId="91" xfId="0" applyFont="1" applyBorder="1" applyAlignment="1">
      <alignment horizontal="center" vertical="center" shrinkToFit="1"/>
    </xf>
    <xf numFmtId="0" fontId="48" fillId="0" borderId="0" xfId="0" applyFont="1" applyAlignment="1">
      <alignment horizontal="center" vertical="center"/>
    </xf>
    <xf numFmtId="0" fontId="49" fillId="0" borderId="0" xfId="0" applyFont="1" applyAlignment="1">
      <alignment horizontal="center" vertical="center"/>
    </xf>
    <xf numFmtId="0" fontId="49" fillId="0" borderId="0" xfId="0" applyFont="1" applyAlignment="1">
      <alignment horizontal="left" vertical="center"/>
    </xf>
    <xf numFmtId="0" fontId="48" fillId="0" borderId="0" xfId="0" applyFont="1" applyAlignment="1">
      <alignment horizontal="left" vertical="center"/>
    </xf>
    <xf numFmtId="0" fontId="50" fillId="0" borderId="0" xfId="0" applyFont="1" applyAlignment="1">
      <alignment horizontal="left" vertical="center"/>
    </xf>
    <xf numFmtId="0" fontId="50" fillId="0" borderId="0" xfId="0" applyFont="1" applyAlignment="1">
      <alignment horizontal="center" vertical="center"/>
    </xf>
    <xf numFmtId="0" fontId="55" fillId="0" borderId="112" xfId="0" applyFont="1" applyBorder="1" applyAlignment="1">
      <alignment horizontal="distributed" vertical="center" textRotation="255"/>
    </xf>
    <xf numFmtId="0" fontId="55" fillId="0" borderId="108" xfId="0" applyFont="1" applyBorder="1" applyAlignment="1">
      <alignment horizontal="distributed" vertical="center" textRotation="255"/>
    </xf>
    <xf numFmtId="0" fontId="55" fillId="0" borderId="169" xfId="0" applyFont="1" applyBorder="1" applyAlignment="1">
      <alignment horizontal="distributed" vertical="center" textRotation="255"/>
    </xf>
    <xf numFmtId="0" fontId="27" fillId="0" borderId="206" xfId="0" applyFont="1" applyBorder="1" applyAlignment="1">
      <alignment horizontal="center" vertical="center" shrinkToFit="1"/>
    </xf>
    <xf numFmtId="0" fontId="18" fillId="0" borderId="95" xfId="0" applyFont="1" applyBorder="1" applyAlignment="1">
      <alignment horizontal="center" vertical="center" shrinkToFit="1"/>
    </xf>
    <xf numFmtId="0" fontId="18" fillId="0" borderId="94" xfId="0" applyFont="1" applyBorder="1" applyAlignment="1">
      <alignment horizontal="center" vertical="center" shrinkToFit="1"/>
    </xf>
    <xf numFmtId="0" fontId="18" fillId="0" borderId="78" xfId="0" applyFont="1" applyBorder="1" applyAlignment="1">
      <alignment horizontal="left" vertical="center" shrinkToFit="1"/>
    </xf>
    <xf numFmtId="0" fontId="18" fillId="0" borderId="90" xfId="0" applyFont="1" applyBorder="1" applyAlignment="1">
      <alignment horizontal="left" vertical="center" shrinkToFit="1"/>
    </xf>
    <xf numFmtId="0" fontId="26" fillId="0" borderId="78" xfId="0" applyFont="1" applyBorder="1" applyAlignment="1">
      <alignment horizontal="center" vertical="center" shrinkToFit="1"/>
    </xf>
    <xf numFmtId="0" fontId="26" fillId="0" borderId="186" xfId="0" applyFont="1" applyBorder="1" applyAlignment="1">
      <alignment horizontal="center" vertical="center" shrinkToFit="1"/>
    </xf>
    <xf numFmtId="0" fontId="26" fillId="0" borderId="90" xfId="0" applyFont="1" applyBorder="1" applyAlignment="1">
      <alignment horizontal="center" vertical="center" shrinkToFit="1"/>
    </xf>
    <xf numFmtId="0" fontId="26" fillId="0" borderId="185" xfId="0" applyFont="1" applyBorder="1" applyAlignment="1">
      <alignment horizontal="center" vertical="center" shrinkToFit="1"/>
    </xf>
    <xf numFmtId="0" fontId="18" fillId="0" borderId="93" xfId="0" applyFont="1" applyBorder="1" applyAlignment="1">
      <alignment horizontal="center" vertical="center" shrinkToFit="1"/>
    </xf>
    <xf numFmtId="0" fontId="18" fillId="0" borderId="188" xfId="0" applyFont="1" applyBorder="1" applyAlignment="1">
      <alignment horizontal="center" vertical="center" shrinkToFit="1"/>
    </xf>
    <xf numFmtId="0" fontId="35" fillId="0" borderId="95" xfId="0" applyFont="1" applyBorder="1" applyAlignment="1">
      <alignment horizontal="center" vertical="center" shrinkToFit="1"/>
    </xf>
    <xf numFmtId="0" fontId="39" fillId="0" borderId="79" xfId="0" applyFont="1" applyBorder="1" applyAlignment="1">
      <alignment horizontal="center" vertical="center" shrinkToFit="1"/>
    </xf>
    <xf numFmtId="0" fontId="37" fillId="0" borderId="95" xfId="0" applyFont="1" applyBorder="1" applyAlignment="1">
      <alignment horizontal="center" vertical="center" shrinkToFit="1"/>
    </xf>
    <xf numFmtId="0" fontId="38" fillId="0" borderId="78" xfId="0" applyFont="1" applyBorder="1" applyAlignment="1">
      <alignment horizontal="center" vertical="center" shrinkToFit="1"/>
    </xf>
    <xf numFmtId="0" fontId="37" fillId="0" borderId="78" xfId="0" applyFont="1" applyBorder="1" applyAlignment="1">
      <alignment horizontal="center" vertical="center" shrinkToFit="1"/>
    </xf>
    <xf numFmtId="0" fontId="37" fillId="0" borderId="106" xfId="0" applyFont="1" applyBorder="1" applyAlignment="1">
      <alignment horizontal="center" vertical="center" shrinkToFit="1"/>
    </xf>
    <xf numFmtId="0" fontId="37" fillId="0" borderId="186" xfId="0" applyFont="1" applyBorder="1" applyAlignment="1">
      <alignment horizontal="center" vertical="center" shrinkToFit="1"/>
    </xf>
    <xf numFmtId="0" fontId="39" fillId="0" borderId="179" xfId="0" applyFont="1" applyBorder="1" applyAlignment="1">
      <alignment horizontal="center" vertical="center" shrinkToFit="1"/>
    </xf>
    <xf numFmtId="0" fontId="39" fillId="0" borderId="104" xfId="0" applyFont="1" applyBorder="1" applyAlignment="1">
      <alignment horizontal="center" vertical="center" shrinkToFit="1"/>
    </xf>
    <xf numFmtId="0" fontId="37" fillId="0" borderId="90" xfId="0" applyFont="1" applyBorder="1" applyAlignment="1">
      <alignment horizontal="center" vertical="center" shrinkToFit="1"/>
    </xf>
    <xf numFmtId="0" fontId="18" fillId="0" borderId="90" xfId="0" applyFont="1" applyBorder="1" applyAlignment="1">
      <alignment vertical="center" shrinkToFit="1"/>
    </xf>
    <xf numFmtId="0" fontId="18" fillId="0" borderId="185" xfId="0" applyFont="1" applyBorder="1" applyAlignment="1">
      <alignment vertical="center" shrinkToFit="1"/>
    </xf>
    <xf numFmtId="0" fontId="39" fillId="0" borderId="180" xfId="0" applyFont="1" applyBorder="1" applyAlignment="1">
      <alignment horizontal="center" vertical="center" shrinkToFit="1"/>
    </xf>
    <xf numFmtId="0" fontId="39" fillId="0" borderId="103" xfId="0" applyFont="1" applyBorder="1" applyAlignment="1">
      <alignment horizontal="center" vertical="center" shrinkToFit="1"/>
    </xf>
    <xf numFmtId="0" fontId="18" fillId="0" borderId="79" xfId="0" applyFont="1" applyBorder="1" applyAlignment="1">
      <alignment horizontal="left" vertical="center" shrinkToFit="1"/>
    </xf>
    <xf numFmtId="0" fontId="41" fillId="0" borderId="103" xfId="0" applyFont="1" applyBorder="1" applyAlignment="1">
      <alignment horizontal="center" vertical="center" shrinkToFit="1"/>
    </xf>
    <xf numFmtId="0" fontId="18" fillId="0" borderId="187" xfId="0" applyFont="1" applyBorder="1" applyAlignment="1">
      <alignment horizontal="left" vertical="center" shrinkToFit="1"/>
    </xf>
    <xf numFmtId="0" fontId="18" fillId="0" borderId="186" xfId="0" applyFont="1" applyBorder="1" applyAlignment="1">
      <alignment horizontal="left" vertical="center" shrinkToFit="1"/>
    </xf>
    <xf numFmtId="0" fontId="39" fillId="0" borderId="97" xfId="0" applyFont="1" applyBorder="1" applyAlignment="1">
      <alignment horizontal="center" vertical="center" shrinkToFit="1"/>
    </xf>
    <xf numFmtId="0" fontId="41" fillId="0" borderId="79" xfId="0" applyFont="1" applyBorder="1" applyAlignment="1">
      <alignment horizontal="center" vertical="center" shrinkToFit="1"/>
    </xf>
    <xf numFmtId="0" fontId="39" fillId="0" borderId="181" xfId="0" applyFont="1" applyBorder="1" applyAlignment="1">
      <alignment horizontal="center" vertical="center" shrinkToFit="1"/>
    </xf>
    <xf numFmtId="0" fontId="39" fillId="0" borderId="106" xfId="0" applyFont="1" applyBorder="1" applyAlignment="1">
      <alignment horizontal="center" vertical="center" shrinkToFit="1"/>
    </xf>
    <xf numFmtId="0" fontId="39" fillId="0" borderId="78" xfId="0" applyFont="1" applyBorder="1" applyAlignment="1">
      <alignment horizontal="center" vertical="center" shrinkToFit="1"/>
    </xf>
    <xf numFmtId="0" fontId="18" fillId="0" borderId="78" xfId="0" applyFont="1" applyBorder="1" applyAlignment="1">
      <alignment vertical="center" shrinkToFit="1"/>
    </xf>
    <xf numFmtId="0" fontId="18" fillId="0" borderId="186" xfId="0" applyFont="1" applyBorder="1" applyAlignment="1">
      <alignment vertical="center" shrinkToFit="1"/>
    </xf>
    <xf numFmtId="0" fontId="41" fillId="0" borderId="99" xfId="0" applyFont="1" applyBorder="1" applyAlignment="1">
      <alignment horizontal="center" vertical="center" shrinkToFit="1"/>
    </xf>
    <xf numFmtId="0" fontId="26" fillId="0" borderId="88" xfId="0" applyFont="1" applyBorder="1" applyAlignment="1">
      <alignment horizontal="left" vertical="center" shrinkToFit="1"/>
    </xf>
    <xf numFmtId="0" fontId="26" fillId="0" borderId="184" xfId="0" applyFont="1" applyBorder="1" applyAlignment="1">
      <alignment horizontal="left" vertical="center" shrinkToFit="1"/>
    </xf>
    <xf numFmtId="0" fontId="26" fillId="0" borderId="78" xfId="0" applyFont="1" applyBorder="1" applyAlignment="1">
      <alignment horizontal="left" vertical="center" shrinkToFit="1"/>
    </xf>
    <xf numFmtId="0" fontId="26" fillId="0" borderId="186" xfId="0" applyFont="1" applyBorder="1" applyAlignment="1">
      <alignment horizontal="left" vertical="center" shrinkToFit="1"/>
    </xf>
    <xf numFmtId="49" fontId="26" fillId="0" borderId="99" xfId="0" applyNumberFormat="1" applyFont="1" applyBorder="1" applyAlignment="1">
      <alignment horizontal="left" vertical="center" shrinkToFit="1"/>
    </xf>
    <xf numFmtId="0" fontId="26" fillId="0" borderId="103" xfId="0" applyFont="1" applyBorder="1" applyAlignment="1">
      <alignment horizontal="left" vertical="center" shrinkToFit="1"/>
    </xf>
    <xf numFmtId="0" fontId="26" fillId="0" borderId="90" xfId="0" applyFont="1" applyBorder="1" applyAlignment="1">
      <alignment horizontal="left" vertical="center" shrinkToFit="1"/>
    </xf>
    <xf numFmtId="0" fontId="26" fillId="0" borderId="185" xfId="0" applyFont="1" applyBorder="1" applyAlignment="1">
      <alignment horizontal="left" vertical="center" shrinkToFit="1"/>
    </xf>
    <xf numFmtId="0" fontId="37" fillId="0" borderId="92" xfId="0" applyFont="1" applyBorder="1" applyAlignment="1">
      <alignment horizontal="center" vertical="center" shrinkToFit="1"/>
    </xf>
    <xf numFmtId="0" fontId="37" fillId="0" borderId="93" xfId="0" applyFont="1" applyBorder="1" applyAlignment="1">
      <alignment horizontal="center" vertical="center" shrinkToFit="1"/>
    </xf>
    <xf numFmtId="0" fontId="37" fillId="0" borderId="79" xfId="0" applyFont="1" applyBorder="1" applyAlignment="1">
      <alignment horizontal="center" vertical="center"/>
    </xf>
    <xf numFmtId="0" fontId="37" fillId="0" borderId="78" xfId="0" applyFont="1" applyBorder="1" applyAlignment="1">
      <alignment horizontal="center" vertical="center"/>
    </xf>
    <xf numFmtId="0" fontId="37" fillId="0" borderId="103" xfId="0" applyFont="1" applyBorder="1" applyAlignment="1">
      <alignment horizontal="center" vertical="center" shrinkToFit="1"/>
    </xf>
    <xf numFmtId="0" fontId="37" fillId="0" borderId="88" xfId="0" applyFont="1" applyBorder="1" applyAlignment="1">
      <alignment horizontal="center" vertical="center"/>
    </xf>
    <xf numFmtId="0" fontId="37" fillId="0" borderId="205" xfId="0" applyFont="1" applyBorder="1" applyAlignment="1">
      <alignment horizontal="center" vertical="center"/>
    </xf>
    <xf numFmtId="0" fontId="37" fillId="0" borderId="206" xfId="0" applyFont="1" applyBorder="1" applyAlignment="1">
      <alignment horizontal="center" vertical="center"/>
    </xf>
    <xf numFmtId="49" fontId="27" fillId="0" borderId="104" xfId="0" applyNumberFormat="1" applyFont="1" applyBorder="1" applyAlignment="1">
      <alignment horizontal="center" vertical="center" shrinkToFit="1"/>
    </xf>
    <xf numFmtId="0" fontId="27" fillId="0" borderId="104" xfId="0" applyFont="1" applyBorder="1" applyAlignment="1">
      <alignment horizontal="center" vertical="center" shrinkToFit="1"/>
    </xf>
    <xf numFmtId="0" fontId="37" fillId="0" borderId="79" xfId="0" applyFont="1" applyBorder="1" applyAlignment="1">
      <alignment horizontal="distributed" vertical="center" textRotation="255"/>
    </xf>
    <xf numFmtId="0" fontId="37" fillId="0" borderId="78" xfId="0" applyFont="1" applyBorder="1" applyAlignment="1">
      <alignment horizontal="distributed" vertical="center" textRotation="255"/>
    </xf>
    <xf numFmtId="0" fontId="37" fillId="0" borderId="106" xfId="0" applyFont="1" applyBorder="1" applyAlignment="1">
      <alignment horizontal="distributed" vertical="center" textRotation="255"/>
    </xf>
    <xf numFmtId="0" fontId="37" fillId="0" borderId="79" xfId="0" applyFont="1" applyBorder="1" applyAlignment="1">
      <alignment horizontal="center" vertical="center" textRotation="255"/>
    </xf>
    <xf numFmtId="0" fontId="37" fillId="0" borderId="78" xfId="0" applyFont="1" applyBorder="1" applyAlignment="1">
      <alignment horizontal="center" vertical="center" textRotation="255"/>
    </xf>
    <xf numFmtId="0" fontId="37" fillId="0" borderId="106" xfId="0" applyFont="1" applyBorder="1" applyAlignment="1">
      <alignment horizontal="center" vertical="center" textRotation="255"/>
    </xf>
    <xf numFmtId="0" fontId="37" fillId="0" borderId="96" xfId="0" applyFont="1" applyBorder="1" applyAlignment="1">
      <alignment horizontal="distributed" vertical="center" textRotation="255"/>
    </xf>
    <xf numFmtId="0" fontId="37" fillId="0" borderId="89" xfId="0" applyFont="1" applyBorder="1" applyAlignment="1">
      <alignment horizontal="distributed" vertical="center" textRotation="255"/>
    </xf>
    <xf numFmtId="0" fontId="37" fillId="0" borderId="107" xfId="0" applyFont="1" applyBorder="1" applyAlignment="1">
      <alignment horizontal="distributed" vertical="center" textRotation="255"/>
    </xf>
    <xf numFmtId="0" fontId="37" fillId="0" borderId="83" xfId="0" applyFont="1" applyBorder="1" applyAlignment="1">
      <alignment horizontal="center" vertical="center"/>
    </xf>
    <xf numFmtId="0" fontId="37" fillId="0" borderId="98" xfId="0" applyFont="1" applyBorder="1" applyAlignment="1">
      <alignment horizontal="center" vertical="center"/>
    </xf>
    <xf numFmtId="0" fontId="39" fillId="0" borderId="80" xfId="0" applyFont="1" applyBorder="1" applyAlignment="1">
      <alignment horizontal="center" vertical="center" shrinkToFit="1"/>
    </xf>
    <xf numFmtId="0" fontId="39" fillId="0" borderId="99" xfId="0" applyFont="1" applyBorder="1" applyAlignment="1">
      <alignment horizontal="center" vertical="center" shrinkToFit="1"/>
    </xf>
    <xf numFmtId="0" fontId="39" fillId="0" borderId="85" xfId="0" applyFont="1" applyBorder="1" applyAlignment="1">
      <alignment horizontal="center" vertical="center" shrinkToFit="1"/>
    </xf>
    <xf numFmtId="0" fontId="39" fillId="0" borderId="100" xfId="0" applyFont="1" applyBorder="1" applyAlignment="1">
      <alignment horizontal="center" vertical="center" shrinkToFit="1"/>
    </xf>
    <xf numFmtId="0" fontId="24" fillId="0" borderId="81" xfId="0" applyFont="1" applyBorder="1" applyAlignment="1">
      <alignment horizontal="center" vertical="center" shrinkToFit="1"/>
    </xf>
    <xf numFmtId="0" fontId="24" fillId="0" borderId="86" xfId="0" applyFont="1" applyBorder="1" applyAlignment="1">
      <alignment horizontal="center" vertical="center" shrinkToFit="1"/>
    </xf>
    <xf numFmtId="0" fontId="37" fillId="0" borderId="81" xfId="0" applyFont="1" applyBorder="1" applyAlignment="1">
      <alignment horizontal="center" vertical="center"/>
    </xf>
    <xf numFmtId="0" fontId="37" fillId="0" borderId="81" xfId="0" applyFont="1" applyBorder="1" applyAlignment="1">
      <alignment horizontal="right" vertical="center"/>
    </xf>
    <xf numFmtId="0" fontId="37" fillId="0" borderId="86" xfId="0" applyFont="1" applyBorder="1" applyAlignment="1">
      <alignment horizontal="right" vertical="center"/>
    </xf>
    <xf numFmtId="0" fontId="26" fillId="0" borderId="81" xfId="0" applyFont="1" applyBorder="1" applyAlignment="1">
      <alignment horizontal="center" vertical="center"/>
    </xf>
    <xf numFmtId="0" fontId="26" fillId="0" borderId="86" xfId="0" applyFont="1" applyBorder="1" applyAlignment="1">
      <alignment horizontal="center" vertical="center"/>
    </xf>
    <xf numFmtId="0" fontId="37" fillId="0" borderId="81" xfId="0" applyFont="1" applyBorder="1" applyAlignment="1">
      <alignment horizontal="left" vertical="center"/>
    </xf>
    <xf numFmtId="0" fontId="37" fillId="0" borderId="86" xfId="0" applyFont="1" applyBorder="1" applyAlignment="1">
      <alignment horizontal="left" vertical="center"/>
    </xf>
    <xf numFmtId="0" fontId="35" fillId="0" borderId="82" xfId="0" applyFont="1" applyBorder="1" applyAlignment="1">
      <alignment horizontal="center" vertical="center"/>
    </xf>
    <xf numFmtId="0" fontId="35" fillId="0" borderId="87" xfId="0" applyFont="1" applyBorder="1" applyAlignment="1">
      <alignment horizontal="center" vertical="center"/>
    </xf>
    <xf numFmtId="0" fontId="37" fillId="0" borderId="86" xfId="0" applyFont="1" applyBorder="1" applyAlignment="1">
      <alignment horizontal="center" vertical="center"/>
    </xf>
    <xf numFmtId="0" fontId="39" fillId="0" borderId="79" xfId="0" applyFont="1" applyBorder="1" applyAlignment="1">
      <alignment horizontal="distributed" vertical="center" textRotation="255"/>
    </xf>
    <xf numFmtId="0" fontId="39" fillId="0" borderId="78" xfId="0" applyFont="1" applyBorder="1" applyAlignment="1">
      <alignment horizontal="distributed" vertical="center" textRotation="255"/>
    </xf>
    <xf numFmtId="0" fontId="39" fillId="0" borderId="106" xfId="0" applyFont="1" applyBorder="1" applyAlignment="1">
      <alignment horizontal="distributed" vertical="center" textRotation="255"/>
    </xf>
    <xf numFmtId="0" fontId="37" fillId="0" borderId="79" xfId="0" applyFont="1" applyBorder="1" applyAlignment="1">
      <alignment vertical="center" textRotation="255"/>
    </xf>
    <xf numFmtId="0" fontId="37" fillId="0" borderId="78" xfId="0" applyFont="1" applyBorder="1" applyAlignment="1">
      <alignment vertical="center" textRotation="255"/>
    </xf>
    <xf numFmtId="0" fontId="37" fillId="0" borderId="106" xfId="0" applyFont="1" applyBorder="1" applyAlignment="1">
      <alignment vertical="center" textRotation="255"/>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33" fillId="0" borderId="0" xfId="0" applyFont="1" applyAlignment="1">
      <alignment horizontal="center" vertical="center"/>
    </xf>
    <xf numFmtId="0" fontId="34" fillId="0" borderId="0" xfId="0" applyFont="1" applyAlignment="1">
      <alignment horizontal="center" vertical="center"/>
    </xf>
    <xf numFmtId="0" fontId="34" fillId="0" borderId="0" xfId="0" applyFont="1" applyAlignment="1">
      <alignment horizontal="left" vertical="center"/>
    </xf>
    <xf numFmtId="0" fontId="3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18" fillId="0" borderId="29"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28" xfId="0" applyFont="1" applyBorder="1" applyAlignment="1">
      <alignment horizontal="center" vertical="center" shrinkToFit="1"/>
    </xf>
    <xf numFmtId="0" fontId="18" fillId="0" borderId="52" xfId="0" applyFont="1" applyBorder="1" applyAlignment="1">
      <alignment horizontal="center" vertical="center" shrinkToFit="1"/>
    </xf>
    <xf numFmtId="0" fontId="18" fillId="0" borderId="26" xfId="0" applyFont="1" applyBorder="1" applyAlignment="1">
      <alignment horizontal="center" vertical="center" shrinkToFit="1"/>
    </xf>
    <xf numFmtId="0" fontId="18" fillId="0" borderId="53" xfId="0" applyFont="1" applyBorder="1" applyAlignment="1">
      <alignment horizontal="center" vertical="center" shrinkToFit="1"/>
    </xf>
    <xf numFmtId="0" fontId="27" fillId="0" borderId="29" xfId="0" applyFont="1" applyBorder="1" applyAlignment="1">
      <alignment horizontal="center" vertical="center" shrinkToFit="1"/>
    </xf>
    <xf numFmtId="0" fontId="27" fillId="0" borderId="30" xfId="0" applyFont="1" applyBorder="1" applyAlignment="1">
      <alignment horizontal="center" vertical="center" shrinkToFit="1"/>
    </xf>
    <xf numFmtId="0" fontId="27" fillId="0" borderId="28" xfId="0" applyFont="1" applyBorder="1" applyAlignment="1">
      <alignment horizontal="center" vertical="center" shrinkToFit="1"/>
    </xf>
    <xf numFmtId="0" fontId="27" fillId="0" borderId="52" xfId="0" applyFont="1" applyBorder="1" applyAlignment="1">
      <alignment horizontal="center" vertical="center" shrinkToFit="1"/>
    </xf>
    <xf numFmtId="0" fontId="27" fillId="0" borderId="26" xfId="0" applyFont="1" applyBorder="1" applyAlignment="1">
      <alignment horizontal="center" vertical="center" shrinkToFit="1"/>
    </xf>
    <xf numFmtId="0" fontId="27" fillId="0" borderId="53"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14" xfId="0" applyFont="1" applyBorder="1" applyAlignment="1">
      <alignment horizontal="center" vertical="center" shrinkToFit="1"/>
    </xf>
    <xf numFmtId="0" fontId="27" fillId="0" borderId="15"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4" xfId="0" applyFont="1" applyBorder="1" applyAlignment="1">
      <alignment horizontal="center" vertical="center" shrinkToFit="1"/>
    </xf>
    <xf numFmtId="0" fontId="26" fillId="0" borderId="7" xfId="0" applyFont="1" applyBorder="1" applyAlignment="1">
      <alignment horizontal="right" vertical="center"/>
    </xf>
    <xf numFmtId="0" fontId="26" fillId="0" borderId="1" xfId="0" applyFont="1" applyBorder="1" applyAlignment="1">
      <alignment horizontal="right" vertical="center"/>
    </xf>
    <xf numFmtId="0" fontId="26" fillId="0" borderId="7" xfId="0" applyFont="1" applyBorder="1" applyAlignment="1">
      <alignment horizontal="center" vertical="center"/>
    </xf>
    <xf numFmtId="0" fontId="26" fillId="0" borderId="1" xfId="0" applyFont="1" applyBorder="1" applyAlignment="1">
      <alignment horizontal="center" vertical="center"/>
    </xf>
    <xf numFmtId="0" fontId="27" fillId="0" borderId="63" xfId="0" applyFont="1" applyBorder="1" applyAlignment="1">
      <alignment horizontal="center" vertical="center" shrinkToFit="1"/>
    </xf>
    <xf numFmtId="0" fontId="27" fillId="0" borderId="51"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21" xfId="0" applyFont="1" applyBorder="1" applyAlignment="1">
      <alignment horizontal="center" vertical="center" shrinkToFit="1"/>
    </xf>
    <xf numFmtId="0" fontId="26" fillId="0" borderId="19" xfId="0" applyFont="1" applyBorder="1" applyAlignment="1">
      <alignment horizontal="distributed" vertical="center" textRotation="255"/>
    </xf>
    <xf numFmtId="0" fontId="26" fillId="0" borderId="19" xfId="0" applyFont="1" applyBorder="1" applyAlignment="1">
      <alignment vertical="center" textRotation="255"/>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6" fillId="0" borderId="52" xfId="0" applyFont="1" applyBorder="1" applyAlignment="1">
      <alignment horizontal="center" vertical="center"/>
    </xf>
    <xf numFmtId="0" fontId="26" fillId="0" borderId="26" xfId="0" applyFont="1" applyBorder="1" applyAlignment="1">
      <alignment horizontal="center" vertical="center"/>
    </xf>
    <xf numFmtId="0" fontId="26" fillId="0" borderId="53" xfId="0" applyFont="1" applyBorder="1" applyAlignment="1">
      <alignment horizontal="center" vertical="center"/>
    </xf>
    <xf numFmtId="0" fontId="18" fillId="0" borderId="48" xfId="0" applyFont="1" applyBorder="1" applyAlignment="1">
      <alignment vertical="center" shrinkToFit="1"/>
    </xf>
    <xf numFmtId="0" fontId="18" fillId="0" borderId="49" xfId="0" applyFont="1" applyBorder="1" applyAlignment="1">
      <alignment vertical="center" shrinkToFit="1"/>
    </xf>
    <xf numFmtId="0" fontId="18" fillId="0" borderId="50" xfId="0" applyFont="1" applyBorder="1" applyAlignment="1">
      <alignment vertical="center" shrinkToFit="1"/>
    </xf>
    <xf numFmtId="0" fontId="18" fillId="0" borderId="24" xfId="0" applyFont="1" applyBorder="1" applyAlignment="1">
      <alignment horizontal="center" vertical="center" shrinkToFit="1"/>
    </xf>
    <xf numFmtId="0" fontId="18" fillId="0" borderId="29" xfId="0" applyFont="1" applyBorder="1" applyAlignment="1">
      <alignment horizontal="left" vertical="center" shrinkToFit="1"/>
    </xf>
    <xf numFmtId="0" fontId="18" fillId="0" borderId="30" xfId="0" applyFont="1" applyBorder="1" applyAlignment="1">
      <alignment horizontal="left" vertical="center" shrinkToFit="1"/>
    </xf>
    <xf numFmtId="0" fontId="18" fillId="0" borderId="28" xfId="0" applyFont="1" applyBorder="1" applyAlignment="1">
      <alignment horizontal="left" vertical="center" shrinkToFit="1"/>
    </xf>
    <xf numFmtId="0" fontId="18" fillId="0" borderId="25" xfId="0" applyFont="1" applyBorder="1" applyAlignment="1">
      <alignment horizontal="left" vertical="center" shrinkToFit="1"/>
    </xf>
    <xf numFmtId="0" fontId="18" fillId="0" borderId="26" xfId="0" applyFont="1" applyBorder="1" applyAlignment="1">
      <alignment horizontal="left" vertical="center" shrinkToFit="1"/>
    </xf>
    <xf numFmtId="0" fontId="18" fillId="0" borderId="24" xfId="0" applyFont="1" applyBorder="1" applyAlignment="1">
      <alignment horizontal="left" vertical="center" shrinkToFit="1"/>
    </xf>
    <xf numFmtId="0" fontId="26" fillId="0" borderId="29" xfId="0" applyFont="1" applyBorder="1" applyAlignment="1">
      <alignment horizontal="center" vertical="center" shrinkToFit="1"/>
    </xf>
    <xf numFmtId="0" fontId="26" fillId="0" borderId="30" xfId="0" applyFont="1" applyBorder="1" applyAlignment="1">
      <alignment horizontal="center" vertical="center" shrinkToFit="1"/>
    </xf>
    <xf numFmtId="0" fontId="26" fillId="0" borderId="41" xfId="0"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26" xfId="0" applyFont="1" applyBorder="1" applyAlignment="1">
      <alignment horizontal="center" vertical="center" shrinkToFit="1"/>
    </xf>
    <xf numFmtId="0" fontId="26" fillId="0" borderId="37" xfId="0"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44" xfId="0" applyFont="1" applyBorder="1" applyAlignment="1">
      <alignment horizontal="center" vertical="center" shrinkToFit="1"/>
    </xf>
    <xf numFmtId="0" fontId="26" fillId="0" borderId="52"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1"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5" xfId="0" applyFont="1" applyBorder="1" applyAlignment="1">
      <alignment horizontal="center" vertical="center" shrinkToFit="1"/>
    </xf>
    <xf numFmtId="0" fontId="27" fillId="0" borderId="35" xfId="0" applyFont="1" applyBorder="1" applyAlignment="1">
      <alignment horizontal="center" vertical="center" shrinkToFit="1"/>
    </xf>
    <xf numFmtId="0" fontId="18" fillId="0" borderId="15" xfId="0" applyFont="1" applyBorder="1" applyAlignment="1">
      <alignment horizontal="left" vertical="center" shrinkToFit="1"/>
    </xf>
    <xf numFmtId="0" fontId="18" fillId="0" borderId="1" xfId="0" applyFont="1" applyBorder="1" applyAlignment="1">
      <alignment horizontal="left" vertical="center" shrinkToFit="1"/>
    </xf>
    <xf numFmtId="0" fontId="27" fillId="0" borderId="31" xfId="0" applyFont="1" applyBorder="1" applyAlignment="1">
      <alignment horizontal="center" vertical="center" shrinkToFit="1"/>
    </xf>
    <xf numFmtId="0" fontId="27" fillId="0" borderId="36" xfId="0" applyFont="1" applyBorder="1" applyAlignment="1">
      <alignment horizontal="center" vertical="center" shrinkToFit="1"/>
    </xf>
    <xf numFmtId="0" fontId="18" fillId="0" borderId="31" xfId="0" applyFont="1" applyBorder="1" applyAlignment="1">
      <alignment vertical="center" shrinkToFit="1"/>
    </xf>
    <xf numFmtId="0" fontId="18" fillId="0" borderId="32" xfId="0" applyFont="1" applyBorder="1" applyAlignment="1">
      <alignment vertical="center" shrinkToFit="1"/>
    </xf>
    <xf numFmtId="0" fontId="18" fillId="0" borderId="33" xfId="0" applyFont="1" applyBorder="1" applyAlignment="1">
      <alignment vertical="center" shrinkToFit="1"/>
    </xf>
    <xf numFmtId="0" fontId="18" fillId="0" borderId="42"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25" xfId="0" applyFont="1" applyBorder="1" applyAlignment="1">
      <alignment horizontal="center" vertical="center" shrinkToFit="1"/>
    </xf>
    <xf numFmtId="0" fontId="27" fillId="0" borderId="25" xfId="0" applyFont="1" applyBorder="1" applyAlignment="1">
      <alignment horizontal="center" vertical="center" shrinkToFit="1"/>
    </xf>
    <xf numFmtId="0" fontId="27" fillId="0" borderId="24"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0" xfId="0" applyFont="1" applyAlignment="1">
      <alignment horizontal="center" vertical="center" shrinkToFit="1"/>
    </xf>
    <xf numFmtId="0" fontId="27" fillId="0" borderId="13" xfId="0" applyFont="1" applyBorder="1" applyAlignment="1">
      <alignment horizontal="center" vertical="center" shrinkToFit="1"/>
    </xf>
    <xf numFmtId="0" fontId="26" fillId="0" borderId="15" xfId="0" applyFont="1" applyBorder="1" applyAlignment="1">
      <alignment horizontal="center" vertical="center" shrinkToFit="1"/>
    </xf>
    <xf numFmtId="0" fontId="26" fillId="0" borderId="14" xfId="0" applyFont="1" applyBorder="1" applyAlignment="1">
      <alignment horizontal="center" vertical="center" shrinkToFit="1"/>
    </xf>
    <xf numFmtId="49" fontId="26" fillId="0" borderId="7" xfId="0" applyNumberFormat="1" applyFont="1" applyBorder="1" applyAlignment="1">
      <alignment horizontal="left" vertical="center" shrinkToFit="1"/>
    </xf>
    <xf numFmtId="0" fontId="26" fillId="0" borderId="5" xfId="0" applyFont="1" applyBorder="1" applyAlignment="1">
      <alignment horizontal="left" vertical="center" shrinkToFit="1"/>
    </xf>
    <xf numFmtId="0" fontId="26" fillId="0" borderId="8" xfId="0" applyFont="1" applyBorder="1" applyAlignment="1">
      <alignment horizontal="center" vertical="center"/>
    </xf>
    <xf numFmtId="0" fontId="26" fillId="0" borderId="51" xfId="0" applyFont="1" applyBorder="1" applyAlignment="1">
      <alignment horizontal="center" vertical="center"/>
    </xf>
    <xf numFmtId="0" fontId="26" fillId="0" borderId="64" xfId="0" applyFont="1" applyBorder="1" applyAlignment="1">
      <alignment horizontal="center" vertical="center"/>
    </xf>
    <xf numFmtId="0" fontId="26" fillId="0" borderId="3"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5" xfId="0" applyFont="1" applyBorder="1" applyAlignment="1">
      <alignment horizontal="center" vertical="center" shrinkToFit="1"/>
    </xf>
    <xf numFmtId="0" fontId="24" fillId="0" borderId="0" xfId="0" applyFont="1" applyAlignment="1">
      <alignment horizontal="center" vertical="center"/>
    </xf>
    <xf numFmtId="0" fontId="24" fillId="0" borderId="1"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center"/>
    </xf>
    <xf numFmtId="0" fontId="24" fillId="0" borderId="0" xfId="0" applyFont="1" applyAlignment="1">
      <alignment horizontal="left" vertical="center"/>
    </xf>
    <xf numFmtId="0" fontId="24" fillId="0" borderId="1" xfId="0" applyFont="1" applyBorder="1" applyAlignment="1">
      <alignment horizontal="left" vertical="center"/>
    </xf>
    <xf numFmtId="0" fontId="20" fillId="0" borderId="19" xfId="0" applyFont="1" applyBorder="1" applyAlignment="1">
      <alignment horizontal="distributed" vertical="center" textRotation="255"/>
    </xf>
    <xf numFmtId="0" fontId="27" fillId="0" borderId="19" xfId="0" applyFont="1" applyBorder="1" applyAlignment="1">
      <alignment horizontal="distributed" vertical="center" textRotation="255"/>
    </xf>
    <xf numFmtId="0" fontId="23" fillId="0" borderId="0" xfId="0" applyFont="1" applyAlignment="1">
      <alignment horizontal="left" vertical="top" wrapText="1"/>
    </xf>
    <xf numFmtId="0" fontId="26" fillId="0" borderId="19" xfId="0" applyFont="1" applyBorder="1" applyAlignment="1">
      <alignment horizontal="center" vertical="center" textRotation="255"/>
    </xf>
    <xf numFmtId="0" fontId="26" fillId="0" borderId="20" xfId="0" applyFont="1" applyBorder="1" applyAlignment="1">
      <alignment horizontal="distributed" vertical="center" textRotation="255"/>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6" fillId="0" borderId="7" xfId="0" applyFont="1" applyBorder="1" applyAlignment="1">
      <alignment horizontal="left" vertical="center"/>
    </xf>
    <xf numFmtId="0" fontId="26" fillId="0" borderId="1" xfId="0" applyFont="1" applyBorder="1" applyAlignment="1">
      <alignment horizontal="left" vertical="center"/>
    </xf>
    <xf numFmtId="0" fontId="18" fillId="0" borderId="8" xfId="0" applyFont="1" applyBorder="1" applyAlignment="1">
      <alignment horizontal="center" vertical="center"/>
    </xf>
    <xf numFmtId="0" fontId="18" fillId="0" borderId="21" xfId="0" applyFont="1" applyBorder="1" applyAlignment="1">
      <alignment horizontal="center" vertical="center"/>
    </xf>
    <xf numFmtId="0" fontId="26" fillId="0" borderId="3" xfId="0" applyFont="1" applyBorder="1" applyAlignment="1">
      <alignment horizontal="left" vertical="center" shrinkToFit="1"/>
    </xf>
    <xf numFmtId="0" fontId="26" fillId="0" borderId="7" xfId="0" applyFont="1" applyBorder="1" applyAlignment="1">
      <alignment horizontal="left" vertical="center" shrinkToFit="1"/>
    </xf>
    <xf numFmtId="0" fontId="26" fillId="0" borderId="22" xfId="0" applyFont="1" applyBorder="1" applyAlignment="1">
      <alignment horizontal="left" vertical="center" shrinkToFit="1"/>
    </xf>
    <xf numFmtId="0" fontId="26" fillId="0" borderId="15" xfId="0" applyFont="1" applyBorder="1" applyAlignment="1">
      <alignment horizontal="left" vertical="center" shrinkToFit="1"/>
    </xf>
    <xf numFmtId="0" fontId="26" fillId="0" borderId="1"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24" xfId="0" applyFont="1" applyBorder="1" applyAlignment="1">
      <alignment horizontal="center" vertical="center" shrinkToFit="1"/>
    </xf>
    <xf numFmtId="0" fontId="26" fillId="0" borderId="25" xfId="0" applyFont="1" applyBorder="1" applyAlignment="1">
      <alignment horizontal="center" vertical="center"/>
    </xf>
    <xf numFmtId="0" fontId="26" fillId="0" borderId="24" xfId="0" applyFont="1" applyBorder="1" applyAlignment="1">
      <alignment horizontal="center" vertical="center"/>
    </xf>
    <xf numFmtId="0" fontId="27" fillId="0" borderId="9" xfId="0" applyFont="1" applyBorder="1" applyAlignment="1">
      <alignment horizontal="center" vertical="center" shrinkToFit="1"/>
    </xf>
    <xf numFmtId="0" fontId="27" fillId="0" borderId="10" xfId="0" applyFont="1" applyBorder="1" applyAlignment="1">
      <alignment horizontal="center" vertical="center" shrinkToFit="1"/>
    </xf>
    <xf numFmtId="0" fontId="26" fillId="0" borderId="11" xfId="0" applyFont="1" applyBorder="1" applyAlignment="1">
      <alignment horizontal="left" vertical="center" shrinkToFit="1"/>
    </xf>
    <xf numFmtId="0" fontId="26" fillId="0" borderId="0" xfId="0" applyFont="1" applyAlignment="1">
      <alignment horizontal="left" vertical="center" shrinkToFit="1"/>
    </xf>
    <xf numFmtId="0" fontId="26" fillId="0" borderId="27" xfId="0" applyFont="1" applyBorder="1" applyAlignment="1">
      <alignment horizontal="left" vertical="center" shrinkToFit="1"/>
    </xf>
    <xf numFmtId="0" fontId="26" fillId="0" borderId="25" xfId="0" applyFont="1" applyBorder="1" applyAlignment="1">
      <alignment horizontal="left" vertical="center" shrinkToFit="1"/>
    </xf>
    <xf numFmtId="0" fontId="26" fillId="0" borderId="26" xfId="0" applyFont="1" applyBorder="1" applyAlignment="1">
      <alignment horizontal="left" vertical="center" shrinkToFit="1"/>
    </xf>
    <xf numFmtId="0" fontId="26" fillId="0" borderId="37" xfId="0" applyFont="1" applyBorder="1" applyAlignment="1">
      <alignment horizontal="left" vertical="center" shrinkToFit="1"/>
    </xf>
    <xf numFmtId="49" fontId="27" fillId="0" borderId="15" xfId="0" applyNumberFormat="1" applyFont="1" applyBorder="1" applyAlignment="1">
      <alignment horizontal="center" vertical="center" shrinkToFit="1"/>
    </xf>
    <xf numFmtId="0" fontId="27" fillId="0" borderId="34" xfId="0" applyFont="1" applyBorder="1" applyAlignment="1">
      <alignment horizontal="center" vertical="center" shrinkToFit="1"/>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9" fillId="0" borderId="11" xfId="0" applyFont="1" applyBorder="1" applyAlignment="1">
      <alignment horizontal="center" vertical="center"/>
    </xf>
    <xf numFmtId="0" fontId="28" fillId="0" borderId="25" xfId="0" applyFont="1" applyBorder="1" applyAlignment="1">
      <alignment horizontal="center" vertical="center" shrinkToFit="1"/>
    </xf>
    <xf numFmtId="0" fontId="28" fillId="0" borderId="24" xfId="0" applyFont="1" applyBorder="1" applyAlignment="1">
      <alignment horizontal="center" vertical="center" shrinkToFit="1"/>
    </xf>
    <xf numFmtId="0" fontId="18" fillId="0" borderId="11" xfId="0" applyFont="1" applyBorder="1" applyAlignment="1">
      <alignment horizontal="left" vertical="center" shrinkToFit="1"/>
    </xf>
    <xf numFmtId="0" fontId="18" fillId="0" borderId="0" xfId="0" applyFont="1" applyAlignment="1">
      <alignment horizontal="left" vertical="center" shrinkToFit="1"/>
    </xf>
    <xf numFmtId="0" fontId="28" fillId="0" borderId="11" xfId="0" applyFont="1" applyBorder="1" applyAlignment="1">
      <alignment horizontal="center" vertical="center" shrinkToFit="1"/>
    </xf>
    <xf numFmtId="0" fontId="28" fillId="0" borderId="10" xfId="0" applyFont="1" applyBorder="1" applyAlignment="1">
      <alignment horizontal="center" vertical="center" shrinkToFit="1"/>
    </xf>
    <xf numFmtId="0" fontId="18" fillId="0" borderId="27" xfId="0" applyFont="1" applyBorder="1" applyAlignment="1">
      <alignment horizontal="left" vertical="center" shrinkToFit="1"/>
    </xf>
    <xf numFmtId="0" fontId="18" fillId="0" borderId="37" xfId="0" applyFont="1" applyBorder="1" applyAlignment="1">
      <alignment horizontal="left" vertical="center" shrinkToFit="1"/>
    </xf>
    <xf numFmtId="0" fontId="26" fillId="0" borderId="38" xfId="0" applyFont="1" applyBorder="1" applyAlignment="1">
      <alignment horizontal="center" vertical="center" shrinkToFit="1"/>
    </xf>
    <xf numFmtId="0" fontId="26" fillId="0" borderId="39" xfId="0" applyFont="1" applyBorder="1" applyAlignment="1">
      <alignment horizontal="center" vertical="center" shrinkToFit="1"/>
    </xf>
    <xf numFmtId="0" fontId="20" fillId="0" borderId="11" xfId="0" applyFont="1" applyBorder="1" applyAlignment="1">
      <alignment horizontal="center" vertical="center" shrinkToFit="1"/>
    </xf>
    <xf numFmtId="0" fontId="26" fillId="0" borderId="0" xfId="0" applyFont="1" applyAlignment="1">
      <alignment horizontal="center" vertical="center" shrinkToFit="1"/>
    </xf>
    <xf numFmtId="0" fontId="26" fillId="0" borderId="10" xfId="0" applyFont="1" applyBorder="1" applyAlignment="1">
      <alignment horizontal="center" vertical="center" shrinkToFit="1"/>
    </xf>
    <xf numFmtId="0" fontId="26" fillId="0" borderId="18" xfId="0" applyFont="1" applyBorder="1" applyAlignment="1">
      <alignment horizontal="center" vertical="center" shrinkToFit="1"/>
    </xf>
    <xf numFmtId="0" fontId="26" fillId="0" borderId="62" xfId="0" applyFont="1" applyBorder="1" applyAlignment="1">
      <alignment horizontal="center" vertical="center" shrinkToFit="1"/>
    </xf>
    <xf numFmtId="0" fontId="26" fillId="0" borderId="40" xfId="0" applyFont="1" applyBorder="1" applyAlignment="1">
      <alignment horizontal="center" vertical="center" shrinkToFit="1"/>
    </xf>
    <xf numFmtId="0" fontId="26" fillId="0" borderId="28" xfId="0" applyFont="1" applyBorder="1" applyAlignment="1">
      <alignment horizontal="center" vertical="center" shrinkToFit="1"/>
    </xf>
    <xf numFmtId="0" fontId="20" fillId="0" borderId="29" xfId="0" applyFont="1" applyBorder="1" applyAlignment="1">
      <alignment horizontal="center" vertical="center" shrinkToFit="1"/>
    </xf>
    <xf numFmtId="0" fontId="18" fillId="0" borderId="46" xfId="0" applyFont="1" applyBorder="1" applyAlignment="1">
      <alignment horizontal="center" vertical="center" shrinkToFit="1"/>
    </xf>
    <xf numFmtId="0" fontId="18" fillId="0" borderId="14" xfId="0" applyFont="1" applyBorder="1" applyAlignment="1">
      <alignment horizontal="left" vertical="center" shrinkToFit="1"/>
    </xf>
    <xf numFmtId="0" fontId="18" fillId="0" borderId="47" xfId="0"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23" xfId="0" applyFont="1" applyBorder="1" applyAlignment="1">
      <alignment horizontal="center" vertical="center" shrinkToFit="1"/>
    </xf>
    <xf numFmtId="0" fontId="18" fillId="0" borderId="45" xfId="0" applyFont="1" applyBorder="1" applyAlignment="1">
      <alignment horizontal="center" vertical="center" shrinkToFit="1"/>
    </xf>
    <xf numFmtId="0" fontId="13" fillId="0" borderId="65" xfId="0" applyFont="1" applyBorder="1" applyAlignment="1">
      <alignment horizontal="center" vertical="center"/>
    </xf>
    <xf numFmtId="0" fontId="13" fillId="0" borderId="72" xfId="0" applyFont="1" applyBorder="1" applyAlignment="1">
      <alignment horizontal="center" vertical="center"/>
    </xf>
    <xf numFmtId="0" fontId="13" fillId="0" borderId="65" xfId="0" applyFont="1" applyBorder="1" applyAlignment="1">
      <alignment horizontal="right"/>
    </xf>
    <xf numFmtId="0" fontId="13" fillId="0" borderId="76" xfId="0" applyFont="1" applyBorder="1" applyAlignment="1">
      <alignment horizontal="right"/>
    </xf>
    <xf numFmtId="0" fontId="13" fillId="0" borderId="75" xfId="0" applyFont="1" applyBorder="1" applyAlignment="1">
      <alignment horizontal="center" shrinkToFit="1"/>
    </xf>
    <xf numFmtId="0" fontId="13" fillId="0" borderId="76" xfId="0" applyFont="1" applyBorder="1" applyAlignment="1">
      <alignment horizontal="center" shrinkToFit="1"/>
    </xf>
    <xf numFmtId="0" fontId="13" fillId="0" borderId="75" xfId="0" applyFont="1" applyBorder="1" applyAlignment="1">
      <alignment horizontal="left"/>
    </xf>
    <xf numFmtId="0" fontId="13" fillId="0" borderId="65" xfId="0" applyFont="1" applyBorder="1" applyAlignment="1">
      <alignment horizontal="left"/>
    </xf>
    <xf numFmtId="0" fontId="13" fillId="0" borderId="72" xfId="0" applyFont="1" applyBorder="1" applyAlignment="1">
      <alignment horizontal="left"/>
    </xf>
    <xf numFmtId="0" fontId="13" fillId="0" borderId="76" xfId="0" applyFont="1" applyBorder="1" applyAlignment="1">
      <alignment horizontal="center" vertical="center"/>
    </xf>
    <xf numFmtId="0" fontId="13" fillId="0" borderId="75" xfId="0" applyFont="1" applyBorder="1" applyAlignment="1">
      <alignment horizontal="right" vertical="center" shrinkToFit="1"/>
    </xf>
    <xf numFmtId="0" fontId="13" fillId="0" borderId="76" xfId="0" applyFont="1" applyBorder="1" applyAlignment="1">
      <alignment horizontal="right" vertical="center" shrinkToFit="1"/>
    </xf>
    <xf numFmtId="0" fontId="13" fillId="0" borderId="75" xfId="0" applyFont="1" applyBorder="1" applyAlignment="1">
      <alignment horizontal="center" vertical="center"/>
    </xf>
    <xf numFmtId="0" fontId="13" fillId="0" borderId="65" xfId="0" applyFont="1" applyBorder="1" applyAlignment="1">
      <alignment horizontal="left" vertical="center" shrinkToFit="1"/>
    </xf>
    <xf numFmtId="0" fontId="13" fillId="0" borderId="76" xfId="0" applyFont="1" applyBorder="1" applyAlignment="1">
      <alignment horizontal="left" vertical="center" shrinkToFit="1"/>
    </xf>
    <xf numFmtId="0" fontId="13" fillId="0" borderId="77" xfId="0" applyFont="1" applyBorder="1" applyAlignment="1">
      <alignment horizontal="center" vertical="center"/>
    </xf>
    <xf numFmtId="0" fontId="13" fillId="0" borderId="75" xfId="0" applyFont="1" applyBorder="1" applyAlignment="1">
      <alignment horizontal="center" vertical="center" shrinkToFit="1"/>
    </xf>
    <xf numFmtId="0" fontId="13" fillId="0" borderId="65" xfId="0" applyFont="1" applyBorder="1" applyAlignment="1">
      <alignment horizontal="center" vertical="center" shrinkToFit="1"/>
    </xf>
    <xf numFmtId="0" fontId="13" fillId="0" borderId="76" xfId="0" applyFont="1" applyBorder="1" applyAlignment="1">
      <alignment horizontal="center" vertical="center" shrinkToFit="1"/>
    </xf>
    <xf numFmtId="0" fontId="13" fillId="0" borderId="30" xfId="0" applyFont="1" applyBorder="1" applyAlignment="1">
      <alignment horizontal="center" vertical="center"/>
    </xf>
    <xf numFmtId="0" fontId="13" fillId="0" borderId="200" xfId="0" applyFont="1" applyBorder="1" applyAlignment="1">
      <alignment horizontal="center" vertical="center"/>
    </xf>
    <xf numFmtId="0" fontId="10" fillId="0" borderId="30" xfId="0" applyFont="1" applyBorder="1" applyAlignment="1">
      <alignment horizontal="center" vertical="center"/>
    </xf>
    <xf numFmtId="0" fontId="13" fillId="0" borderId="73" xfId="0" applyFont="1" applyBorder="1" applyAlignment="1">
      <alignment horizontal="center" vertical="center" shrinkToFit="1"/>
    </xf>
    <xf numFmtId="0" fontId="13" fillId="0" borderId="66" xfId="0"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0" xfId="0" applyFont="1" applyAlignment="1">
      <alignment horizontal="center" vertical="center" shrinkToFit="1"/>
    </xf>
    <xf numFmtId="0" fontId="13" fillId="0" borderId="68" xfId="0" applyFont="1" applyBorder="1" applyAlignment="1">
      <alignment horizontal="center" vertical="center" shrinkToFit="1"/>
    </xf>
    <xf numFmtId="0" fontId="13" fillId="0" borderId="52"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74" xfId="0" applyFont="1" applyBorder="1" applyAlignment="1">
      <alignment horizontal="center" vertical="center" shrinkToFit="1"/>
    </xf>
    <xf numFmtId="0" fontId="13" fillId="0" borderId="0" xfId="0" applyFont="1" applyAlignment="1">
      <alignment horizontal="left" vertical="top"/>
    </xf>
    <xf numFmtId="0" fontId="13" fillId="0" borderId="10" xfId="0" applyFont="1" applyBorder="1" applyAlignment="1">
      <alignment horizontal="left" vertical="top"/>
    </xf>
    <xf numFmtId="0" fontId="13" fillId="0" borderId="0" xfId="0" applyFont="1" applyAlignment="1">
      <alignment horizontal="left" vertical="top" wrapText="1"/>
    </xf>
    <xf numFmtId="0" fontId="13" fillId="0" borderId="10" xfId="0" applyFont="1" applyBorder="1" applyAlignment="1">
      <alignment horizontal="left" vertical="top" wrapText="1"/>
    </xf>
    <xf numFmtId="0" fontId="13" fillId="0" borderId="77" xfId="0" applyFont="1" applyBorder="1" applyAlignment="1">
      <alignment horizontal="center" vertical="center" shrinkToFit="1"/>
    </xf>
    <xf numFmtId="0" fontId="13" fillId="0" borderId="71" xfId="0" applyFont="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left" vertical="center"/>
    </xf>
    <xf numFmtId="0" fontId="13" fillId="0" borderId="75" xfId="0" applyFont="1" applyBorder="1" applyAlignment="1">
      <alignment horizontal="left" vertical="center" shrinkToFit="1"/>
    </xf>
    <xf numFmtId="0" fontId="13" fillId="0" borderId="72" xfId="0" applyFont="1" applyBorder="1" applyAlignment="1">
      <alignment horizontal="left" vertical="center" shrinkToFit="1"/>
    </xf>
    <xf numFmtId="0" fontId="13" fillId="0" borderId="198" xfId="0" applyFont="1" applyBorder="1" applyAlignment="1">
      <alignment horizontal="center" vertical="center"/>
    </xf>
    <xf numFmtId="0" fontId="13" fillId="0" borderId="199" xfId="0" applyFont="1" applyBorder="1" applyAlignment="1">
      <alignment horizontal="center" vertical="center"/>
    </xf>
    <xf numFmtId="0" fontId="13" fillId="0" borderId="69" xfId="0" applyFont="1" applyBorder="1" applyAlignment="1">
      <alignment horizontal="center" vertical="center" shrinkToFit="1"/>
    </xf>
    <xf numFmtId="0" fontId="13" fillId="0" borderId="70" xfId="0" applyFont="1" applyBorder="1" applyAlignment="1">
      <alignment horizontal="center" vertical="center" shrinkToFit="1"/>
    </xf>
    <xf numFmtId="0" fontId="17" fillId="0" borderId="0" xfId="0" applyFont="1"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3" fontId="12" fillId="0" borderId="30" xfId="0" applyNumberFormat="1" applyFont="1" applyBorder="1" applyAlignment="1">
      <alignment horizontal="right" vertical="center" indent="1"/>
    </xf>
    <xf numFmtId="3" fontId="12" fillId="0" borderId="28" xfId="0" applyNumberFormat="1" applyFont="1" applyBorder="1" applyAlignment="1">
      <alignment horizontal="right" vertical="center" indent="1"/>
    </xf>
    <xf numFmtId="3" fontId="12" fillId="0" borderId="51" xfId="0" applyNumberFormat="1" applyFont="1" applyBorder="1" applyAlignment="1">
      <alignment horizontal="right" vertical="center" indent="1"/>
    </xf>
    <xf numFmtId="3" fontId="12" fillId="0" borderId="53" xfId="0" applyNumberFormat="1" applyFont="1" applyBorder="1" applyAlignment="1">
      <alignment horizontal="right" vertical="center" indent="1"/>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28" xfId="0" applyFont="1" applyBorder="1" applyAlignment="1">
      <alignment horizontal="center" vertical="center"/>
    </xf>
    <xf numFmtId="0" fontId="12" fillId="0" borderId="52" xfId="0" applyFont="1" applyBorder="1" applyAlignment="1">
      <alignment horizontal="center" vertical="center"/>
    </xf>
    <xf numFmtId="0" fontId="12" fillId="0" borderId="51" xfId="0" applyFont="1" applyBorder="1" applyAlignment="1">
      <alignment horizontal="center" vertical="center"/>
    </xf>
    <xf numFmtId="0" fontId="12" fillId="0" borderId="53" xfId="0" applyFont="1" applyBorder="1" applyAlignment="1">
      <alignment horizontal="center" vertical="center"/>
    </xf>
    <xf numFmtId="0" fontId="9" fillId="0" borderId="0" xfId="0" applyFont="1" applyAlignment="1">
      <alignment horizontal="center" vertical="center" wrapText="1"/>
    </xf>
    <xf numFmtId="0" fontId="3" fillId="0" borderId="0" xfId="0" applyFont="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12" fillId="0" borderId="0" xfId="0" applyFont="1" applyAlignment="1" applyProtection="1">
      <alignment horizontal="right" vertical="center"/>
      <protection locked="0"/>
    </xf>
    <xf numFmtId="0" fontId="9" fillId="0" borderId="29" xfId="0" applyFont="1" applyBorder="1" applyAlignment="1">
      <alignment horizontal="center" vertical="center"/>
    </xf>
    <xf numFmtId="0" fontId="9" fillId="0" borderId="52" xfId="0" applyFont="1" applyBorder="1" applyAlignment="1">
      <alignment horizontal="center" vertical="center"/>
    </xf>
    <xf numFmtId="0" fontId="15" fillId="0" borderId="0" xfId="0" applyFont="1" applyAlignment="1">
      <alignment horizontal="right" vertical="center"/>
    </xf>
    <xf numFmtId="0" fontId="16" fillId="0" borderId="0" xfId="0" applyFont="1" applyAlignment="1">
      <alignment horizontal="right" vertical="center"/>
    </xf>
    <xf numFmtId="0" fontId="15" fillId="0" borderId="0" xfId="0" applyFont="1" applyAlignment="1">
      <alignment horizontal="left" vertical="center"/>
    </xf>
    <xf numFmtId="0" fontId="16" fillId="0" borderId="0" xfId="0" applyFont="1" applyAlignment="1">
      <alignment horizontal="left" vertical="center"/>
    </xf>
  </cellXfs>
  <cellStyles count="33">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s>
  <dxfs count="1">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180975</xdr:colOff>
      <xdr:row>7</xdr:row>
      <xdr:rowOff>123825</xdr:rowOff>
    </xdr:from>
    <xdr:to>
      <xdr:col>9</xdr:col>
      <xdr:colOff>180975</xdr:colOff>
      <xdr:row>9</xdr:row>
      <xdr:rowOff>28575</xdr:rowOff>
    </xdr:to>
    <xdr:sp macro="" textlink="">
      <xdr:nvSpPr>
        <xdr:cNvPr id="10342" name="Oval 1">
          <a:extLst>
            <a:ext uri="{FF2B5EF4-FFF2-40B4-BE49-F238E27FC236}">
              <a16:creationId xmlns:a16="http://schemas.microsoft.com/office/drawing/2014/main" id="{00000000-0008-0000-0200-000066280000}"/>
            </a:ext>
          </a:extLst>
        </xdr:cNvPr>
        <xdr:cNvSpPr>
          <a:spLocks noChangeArrowheads="1"/>
        </xdr:cNvSpPr>
      </xdr:nvSpPr>
      <xdr:spPr bwMode="auto">
        <a:xfrm flipH="1" flipV="1">
          <a:off x="1609725" y="1057275"/>
          <a:ext cx="190500" cy="190500"/>
        </a:xfrm>
        <a:prstGeom prst="ellipse">
          <a:avLst/>
        </a:prstGeom>
        <a:noFill/>
        <a:ln w="15875">
          <a:solidFill>
            <a:srgbClr val="000000"/>
          </a:solidFill>
          <a:round/>
          <a:headEnd/>
          <a:tailEnd/>
        </a:ln>
      </xdr:spPr>
    </xdr:sp>
    <xdr:clientData/>
  </xdr:twoCellAnchor>
  <xdr:twoCellAnchor>
    <xdr:from>
      <xdr:col>3</xdr:col>
      <xdr:colOff>0</xdr:colOff>
      <xdr:row>47</xdr:row>
      <xdr:rowOff>0</xdr:rowOff>
    </xdr:from>
    <xdr:to>
      <xdr:col>3</xdr:col>
      <xdr:colOff>0</xdr:colOff>
      <xdr:row>47</xdr:row>
      <xdr:rowOff>0</xdr:rowOff>
    </xdr:to>
    <xdr:sp macro="" textlink="">
      <xdr:nvSpPr>
        <xdr:cNvPr id="10343" name="Oval 2">
          <a:extLst>
            <a:ext uri="{FF2B5EF4-FFF2-40B4-BE49-F238E27FC236}">
              <a16:creationId xmlns:a16="http://schemas.microsoft.com/office/drawing/2014/main" id="{00000000-0008-0000-0200-000067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3</xdr:col>
      <xdr:colOff>0</xdr:colOff>
      <xdr:row>47</xdr:row>
      <xdr:rowOff>0</xdr:rowOff>
    </xdr:from>
    <xdr:to>
      <xdr:col>3</xdr:col>
      <xdr:colOff>0</xdr:colOff>
      <xdr:row>47</xdr:row>
      <xdr:rowOff>0</xdr:rowOff>
    </xdr:to>
    <xdr:sp macro="" textlink="">
      <xdr:nvSpPr>
        <xdr:cNvPr id="10344" name="Oval 3">
          <a:extLst>
            <a:ext uri="{FF2B5EF4-FFF2-40B4-BE49-F238E27FC236}">
              <a16:creationId xmlns:a16="http://schemas.microsoft.com/office/drawing/2014/main" id="{00000000-0008-0000-0200-000068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59</xdr:col>
      <xdr:colOff>0</xdr:colOff>
      <xdr:row>48</xdr:row>
      <xdr:rowOff>0</xdr:rowOff>
    </xdr:from>
    <xdr:to>
      <xdr:col>59</xdr:col>
      <xdr:colOff>0</xdr:colOff>
      <xdr:row>48</xdr:row>
      <xdr:rowOff>0</xdr:rowOff>
    </xdr:to>
    <xdr:sp macro="" textlink="">
      <xdr:nvSpPr>
        <xdr:cNvPr id="10345" name="Oval 25">
          <a:extLst>
            <a:ext uri="{FF2B5EF4-FFF2-40B4-BE49-F238E27FC236}">
              <a16:creationId xmlns:a16="http://schemas.microsoft.com/office/drawing/2014/main" id="{00000000-0008-0000-0200-000069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59</xdr:col>
      <xdr:colOff>0</xdr:colOff>
      <xdr:row>48</xdr:row>
      <xdr:rowOff>0</xdr:rowOff>
    </xdr:from>
    <xdr:to>
      <xdr:col>59</xdr:col>
      <xdr:colOff>0</xdr:colOff>
      <xdr:row>48</xdr:row>
      <xdr:rowOff>0</xdr:rowOff>
    </xdr:to>
    <xdr:sp macro="" textlink="">
      <xdr:nvSpPr>
        <xdr:cNvPr id="10346" name="Oval 26">
          <a:extLst>
            <a:ext uri="{FF2B5EF4-FFF2-40B4-BE49-F238E27FC236}">
              <a16:creationId xmlns:a16="http://schemas.microsoft.com/office/drawing/2014/main" id="{00000000-0008-0000-0200-00006A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59</xdr:col>
      <xdr:colOff>0</xdr:colOff>
      <xdr:row>48</xdr:row>
      <xdr:rowOff>0</xdr:rowOff>
    </xdr:from>
    <xdr:to>
      <xdr:col>59</xdr:col>
      <xdr:colOff>0</xdr:colOff>
      <xdr:row>48</xdr:row>
      <xdr:rowOff>0</xdr:rowOff>
    </xdr:to>
    <xdr:sp macro="" textlink="">
      <xdr:nvSpPr>
        <xdr:cNvPr id="10347" name="Oval 27">
          <a:extLst>
            <a:ext uri="{FF2B5EF4-FFF2-40B4-BE49-F238E27FC236}">
              <a16:creationId xmlns:a16="http://schemas.microsoft.com/office/drawing/2014/main" id="{00000000-0008-0000-0200-00006B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59</xdr:col>
      <xdr:colOff>0</xdr:colOff>
      <xdr:row>48</xdr:row>
      <xdr:rowOff>0</xdr:rowOff>
    </xdr:from>
    <xdr:to>
      <xdr:col>59</xdr:col>
      <xdr:colOff>0</xdr:colOff>
      <xdr:row>48</xdr:row>
      <xdr:rowOff>0</xdr:rowOff>
    </xdr:to>
    <xdr:sp macro="" textlink="">
      <xdr:nvSpPr>
        <xdr:cNvPr id="10348" name="Oval 28">
          <a:extLst>
            <a:ext uri="{FF2B5EF4-FFF2-40B4-BE49-F238E27FC236}">
              <a16:creationId xmlns:a16="http://schemas.microsoft.com/office/drawing/2014/main" id="{00000000-0008-0000-0200-00006C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59</xdr:col>
      <xdr:colOff>0</xdr:colOff>
      <xdr:row>48</xdr:row>
      <xdr:rowOff>0</xdr:rowOff>
    </xdr:from>
    <xdr:to>
      <xdr:col>59</xdr:col>
      <xdr:colOff>0</xdr:colOff>
      <xdr:row>48</xdr:row>
      <xdr:rowOff>0</xdr:rowOff>
    </xdr:to>
    <xdr:sp macro="" textlink="">
      <xdr:nvSpPr>
        <xdr:cNvPr id="10349" name="Oval 29">
          <a:extLst>
            <a:ext uri="{FF2B5EF4-FFF2-40B4-BE49-F238E27FC236}">
              <a16:creationId xmlns:a16="http://schemas.microsoft.com/office/drawing/2014/main" id="{00000000-0008-0000-0200-00006D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59</xdr:col>
      <xdr:colOff>0</xdr:colOff>
      <xdr:row>48</xdr:row>
      <xdr:rowOff>0</xdr:rowOff>
    </xdr:from>
    <xdr:to>
      <xdr:col>59</xdr:col>
      <xdr:colOff>0</xdr:colOff>
      <xdr:row>48</xdr:row>
      <xdr:rowOff>0</xdr:rowOff>
    </xdr:to>
    <xdr:sp macro="" textlink="">
      <xdr:nvSpPr>
        <xdr:cNvPr id="10350" name="Oval 34">
          <a:extLst>
            <a:ext uri="{FF2B5EF4-FFF2-40B4-BE49-F238E27FC236}">
              <a16:creationId xmlns:a16="http://schemas.microsoft.com/office/drawing/2014/main" id="{00000000-0008-0000-0200-00006E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59</xdr:col>
      <xdr:colOff>0</xdr:colOff>
      <xdr:row>48</xdr:row>
      <xdr:rowOff>0</xdr:rowOff>
    </xdr:from>
    <xdr:to>
      <xdr:col>59</xdr:col>
      <xdr:colOff>0</xdr:colOff>
      <xdr:row>48</xdr:row>
      <xdr:rowOff>0</xdr:rowOff>
    </xdr:to>
    <xdr:sp macro="" textlink="">
      <xdr:nvSpPr>
        <xdr:cNvPr id="10351" name="Oval 35">
          <a:extLst>
            <a:ext uri="{FF2B5EF4-FFF2-40B4-BE49-F238E27FC236}">
              <a16:creationId xmlns:a16="http://schemas.microsoft.com/office/drawing/2014/main" id="{00000000-0008-0000-0200-00006F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59</xdr:col>
      <xdr:colOff>0</xdr:colOff>
      <xdr:row>48</xdr:row>
      <xdr:rowOff>0</xdr:rowOff>
    </xdr:from>
    <xdr:to>
      <xdr:col>59</xdr:col>
      <xdr:colOff>0</xdr:colOff>
      <xdr:row>48</xdr:row>
      <xdr:rowOff>0</xdr:rowOff>
    </xdr:to>
    <xdr:sp macro="" textlink="">
      <xdr:nvSpPr>
        <xdr:cNvPr id="10352" name="Oval 36">
          <a:extLst>
            <a:ext uri="{FF2B5EF4-FFF2-40B4-BE49-F238E27FC236}">
              <a16:creationId xmlns:a16="http://schemas.microsoft.com/office/drawing/2014/main" id="{00000000-0008-0000-0200-000070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59</xdr:col>
      <xdr:colOff>0</xdr:colOff>
      <xdr:row>48</xdr:row>
      <xdr:rowOff>0</xdr:rowOff>
    </xdr:from>
    <xdr:to>
      <xdr:col>59</xdr:col>
      <xdr:colOff>0</xdr:colOff>
      <xdr:row>48</xdr:row>
      <xdr:rowOff>0</xdr:rowOff>
    </xdr:to>
    <xdr:sp macro="" textlink="">
      <xdr:nvSpPr>
        <xdr:cNvPr id="10353" name="Oval 37">
          <a:extLst>
            <a:ext uri="{FF2B5EF4-FFF2-40B4-BE49-F238E27FC236}">
              <a16:creationId xmlns:a16="http://schemas.microsoft.com/office/drawing/2014/main" id="{00000000-0008-0000-0200-000071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59</xdr:col>
      <xdr:colOff>0</xdr:colOff>
      <xdr:row>48</xdr:row>
      <xdr:rowOff>0</xdr:rowOff>
    </xdr:from>
    <xdr:to>
      <xdr:col>59</xdr:col>
      <xdr:colOff>0</xdr:colOff>
      <xdr:row>48</xdr:row>
      <xdr:rowOff>0</xdr:rowOff>
    </xdr:to>
    <xdr:sp macro="" textlink="">
      <xdr:nvSpPr>
        <xdr:cNvPr id="10354" name="Oval 38">
          <a:extLst>
            <a:ext uri="{FF2B5EF4-FFF2-40B4-BE49-F238E27FC236}">
              <a16:creationId xmlns:a16="http://schemas.microsoft.com/office/drawing/2014/main" id="{00000000-0008-0000-0200-000072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59</xdr:col>
      <xdr:colOff>0</xdr:colOff>
      <xdr:row>48</xdr:row>
      <xdr:rowOff>0</xdr:rowOff>
    </xdr:from>
    <xdr:to>
      <xdr:col>59</xdr:col>
      <xdr:colOff>0</xdr:colOff>
      <xdr:row>48</xdr:row>
      <xdr:rowOff>0</xdr:rowOff>
    </xdr:to>
    <xdr:sp macro="" textlink="">
      <xdr:nvSpPr>
        <xdr:cNvPr id="10355" name="Oval 43">
          <a:extLst>
            <a:ext uri="{FF2B5EF4-FFF2-40B4-BE49-F238E27FC236}">
              <a16:creationId xmlns:a16="http://schemas.microsoft.com/office/drawing/2014/main" id="{00000000-0008-0000-0200-000073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59</xdr:col>
      <xdr:colOff>0</xdr:colOff>
      <xdr:row>48</xdr:row>
      <xdr:rowOff>0</xdr:rowOff>
    </xdr:from>
    <xdr:to>
      <xdr:col>59</xdr:col>
      <xdr:colOff>0</xdr:colOff>
      <xdr:row>48</xdr:row>
      <xdr:rowOff>0</xdr:rowOff>
    </xdr:to>
    <xdr:sp macro="" textlink="">
      <xdr:nvSpPr>
        <xdr:cNvPr id="10356" name="Oval 44">
          <a:extLst>
            <a:ext uri="{FF2B5EF4-FFF2-40B4-BE49-F238E27FC236}">
              <a16:creationId xmlns:a16="http://schemas.microsoft.com/office/drawing/2014/main" id="{00000000-0008-0000-0200-000074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59</xdr:col>
      <xdr:colOff>0</xdr:colOff>
      <xdr:row>48</xdr:row>
      <xdr:rowOff>0</xdr:rowOff>
    </xdr:from>
    <xdr:to>
      <xdr:col>59</xdr:col>
      <xdr:colOff>0</xdr:colOff>
      <xdr:row>48</xdr:row>
      <xdr:rowOff>0</xdr:rowOff>
    </xdr:to>
    <xdr:sp macro="" textlink="">
      <xdr:nvSpPr>
        <xdr:cNvPr id="10357" name="Oval 45">
          <a:extLst>
            <a:ext uri="{FF2B5EF4-FFF2-40B4-BE49-F238E27FC236}">
              <a16:creationId xmlns:a16="http://schemas.microsoft.com/office/drawing/2014/main" id="{00000000-0008-0000-0200-000075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59</xdr:col>
      <xdr:colOff>0</xdr:colOff>
      <xdr:row>48</xdr:row>
      <xdr:rowOff>0</xdr:rowOff>
    </xdr:from>
    <xdr:to>
      <xdr:col>59</xdr:col>
      <xdr:colOff>0</xdr:colOff>
      <xdr:row>48</xdr:row>
      <xdr:rowOff>0</xdr:rowOff>
    </xdr:to>
    <xdr:sp macro="" textlink="">
      <xdr:nvSpPr>
        <xdr:cNvPr id="10358" name="Oval 46">
          <a:extLst>
            <a:ext uri="{FF2B5EF4-FFF2-40B4-BE49-F238E27FC236}">
              <a16:creationId xmlns:a16="http://schemas.microsoft.com/office/drawing/2014/main" id="{00000000-0008-0000-0200-000076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59</xdr:col>
      <xdr:colOff>0</xdr:colOff>
      <xdr:row>48</xdr:row>
      <xdr:rowOff>0</xdr:rowOff>
    </xdr:from>
    <xdr:to>
      <xdr:col>59</xdr:col>
      <xdr:colOff>0</xdr:colOff>
      <xdr:row>48</xdr:row>
      <xdr:rowOff>0</xdr:rowOff>
    </xdr:to>
    <xdr:sp macro="" textlink="">
      <xdr:nvSpPr>
        <xdr:cNvPr id="10359" name="Oval 47">
          <a:extLst>
            <a:ext uri="{FF2B5EF4-FFF2-40B4-BE49-F238E27FC236}">
              <a16:creationId xmlns:a16="http://schemas.microsoft.com/office/drawing/2014/main" id="{00000000-0008-0000-0200-000077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20</xdr:col>
      <xdr:colOff>9529</xdr:colOff>
      <xdr:row>3</xdr:row>
      <xdr:rowOff>28576</xdr:rowOff>
    </xdr:from>
    <xdr:to>
      <xdr:col>21</xdr:col>
      <xdr:colOff>4</xdr:colOff>
      <xdr:row>10</xdr:row>
      <xdr:rowOff>42866</xdr:rowOff>
    </xdr:to>
    <xdr:sp macro="" textlink="">
      <xdr:nvSpPr>
        <xdr:cNvPr id="23" name="フローチャート: 端子 22">
          <a:extLst>
            <a:ext uri="{FF2B5EF4-FFF2-40B4-BE49-F238E27FC236}">
              <a16:creationId xmlns:a16="http://schemas.microsoft.com/office/drawing/2014/main" id="{00000000-0008-0000-0200-000017000000}"/>
            </a:ext>
          </a:extLst>
        </xdr:cNvPr>
        <xdr:cNvSpPr/>
      </xdr:nvSpPr>
      <xdr:spPr>
        <a:xfrm rot="5400000">
          <a:off x="3340897" y="840583"/>
          <a:ext cx="947740" cy="1809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63</xdr:col>
      <xdr:colOff>180975</xdr:colOff>
      <xdr:row>7</xdr:row>
      <xdr:rowOff>123825</xdr:rowOff>
    </xdr:from>
    <xdr:to>
      <xdr:col>64</xdr:col>
      <xdr:colOff>180975</xdr:colOff>
      <xdr:row>9</xdr:row>
      <xdr:rowOff>28575</xdr:rowOff>
    </xdr:to>
    <xdr:sp macro="" textlink="">
      <xdr:nvSpPr>
        <xdr:cNvPr id="44" name="Oval 1">
          <a:extLst>
            <a:ext uri="{FF2B5EF4-FFF2-40B4-BE49-F238E27FC236}">
              <a16:creationId xmlns:a16="http://schemas.microsoft.com/office/drawing/2014/main" id="{00000000-0008-0000-0200-00002C000000}"/>
            </a:ext>
          </a:extLst>
        </xdr:cNvPr>
        <xdr:cNvSpPr>
          <a:spLocks noChangeArrowheads="1"/>
        </xdr:cNvSpPr>
      </xdr:nvSpPr>
      <xdr:spPr bwMode="auto">
        <a:xfrm flipH="1" flipV="1">
          <a:off x="1609725" y="1057275"/>
          <a:ext cx="190500" cy="190500"/>
        </a:xfrm>
        <a:prstGeom prst="ellipse">
          <a:avLst/>
        </a:prstGeom>
        <a:noFill/>
        <a:ln w="15875">
          <a:solidFill>
            <a:srgbClr val="000000"/>
          </a:solidFill>
          <a:round/>
          <a:headEnd/>
          <a:tailEnd/>
        </a:ln>
      </xdr:spPr>
    </xdr:sp>
    <xdr:clientData/>
  </xdr:twoCellAnchor>
  <xdr:twoCellAnchor>
    <xdr:from>
      <xdr:col>75</xdr:col>
      <xdr:colOff>9529</xdr:colOff>
      <xdr:row>3</xdr:row>
      <xdr:rowOff>28576</xdr:rowOff>
    </xdr:from>
    <xdr:to>
      <xdr:col>76</xdr:col>
      <xdr:colOff>4</xdr:colOff>
      <xdr:row>10</xdr:row>
      <xdr:rowOff>42866</xdr:rowOff>
    </xdr:to>
    <xdr:sp macro="" textlink="">
      <xdr:nvSpPr>
        <xdr:cNvPr id="45" name="フローチャート: 端子 44">
          <a:extLst>
            <a:ext uri="{FF2B5EF4-FFF2-40B4-BE49-F238E27FC236}">
              <a16:creationId xmlns:a16="http://schemas.microsoft.com/office/drawing/2014/main" id="{00000000-0008-0000-0200-00002D000000}"/>
            </a:ext>
          </a:extLst>
        </xdr:cNvPr>
        <xdr:cNvSpPr/>
      </xdr:nvSpPr>
      <xdr:spPr>
        <a:xfrm rot="5400000">
          <a:off x="3340897" y="840583"/>
          <a:ext cx="947740" cy="1809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63</xdr:col>
      <xdr:colOff>180975</xdr:colOff>
      <xdr:row>7</xdr:row>
      <xdr:rowOff>123825</xdr:rowOff>
    </xdr:from>
    <xdr:to>
      <xdr:col>64</xdr:col>
      <xdr:colOff>180975</xdr:colOff>
      <xdr:row>9</xdr:row>
      <xdr:rowOff>28575</xdr:rowOff>
    </xdr:to>
    <xdr:sp macro="" textlink="">
      <xdr:nvSpPr>
        <xdr:cNvPr id="46" name="Oval 1">
          <a:extLst>
            <a:ext uri="{FF2B5EF4-FFF2-40B4-BE49-F238E27FC236}">
              <a16:creationId xmlns:a16="http://schemas.microsoft.com/office/drawing/2014/main" id="{00000000-0008-0000-0200-00002E000000}"/>
            </a:ext>
          </a:extLst>
        </xdr:cNvPr>
        <xdr:cNvSpPr>
          <a:spLocks noChangeArrowheads="1"/>
        </xdr:cNvSpPr>
      </xdr:nvSpPr>
      <xdr:spPr bwMode="auto">
        <a:xfrm flipH="1" flipV="1">
          <a:off x="1609725" y="1057275"/>
          <a:ext cx="190500" cy="190500"/>
        </a:xfrm>
        <a:prstGeom prst="ellipse">
          <a:avLst/>
        </a:prstGeom>
        <a:noFill/>
        <a:ln w="15875">
          <a:solidFill>
            <a:srgbClr val="000000"/>
          </a:solidFill>
          <a:round/>
          <a:headEnd/>
          <a:tailEnd/>
        </a:ln>
      </xdr:spPr>
    </xdr:sp>
    <xdr:clientData/>
  </xdr:twoCellAnchor>
  <xdr:twoCellAnchor>
    <xdr:from>
      <xdr:col>75</xdr:col>
      <xdr:colOff>9529</xdr:colOff>
      <xdr:row>3</xdr:row>
      <xdr:rowOff>28576</xdr:rowOff>
    </xdr:from>
    <xdr:to>
      <xdr:col>76</xdr:col>
      <xdr:colOff>4</xdr:colOff>
      <xdr:row>10</xdr:row>
      <xdr:rowOff>42866</xdr:rowOff>
    </xdr:to>
    <xdr:sp macro="" textlink="">
      <xdr:nvSpPr>
        <xdr:cNvPr id="47" name="フローチャート: 端子 46">
          <a:extLst>
            <a:ext uri="{FF2B5EF4-FFF2-40B4-BE49-F238E27FC236}">
              <a16:creationId xmlns:a16="http://schemas.microsoft.com/office/drawing/2014/main" id="{00000000-0008-0000-0200-00002F000000}"/>
            </a:ext>
          </a:extLst>
        </xdr:cNvPr>
        <xdr:cNvSpPr/>
      </xdr:nvSpPr>
      <xdr:spPr>
        <a:xfrm rot="5400000">
          <a:off x="3340897" y="840583"/>
          <a:ext cx="947740" cy="1809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118</xdr:col>
      <xdr:colOff>180975</xdr:colOff>
      <xdr:row>7</xdr:row>
      <xdr:rowOff>123825</xdr:rowOff>
    </xdr:from>
    <xdr:to>
      <xdr:col>119</xdr:col>
      <xdr:colOff>180975</xdr:colOff>
      <xdr:row>9</xdr:row>
      <xdr:rowOff>28575</xdr:rowOff>
    </xdr:to>
    <xdr:sp macro="" textlink="">
      <xdr:nvSpPr>
        <xdr:cNvPr id="48" name="Oval 1">
          <a:extLst>
            <a:ext uri="{FF2B5EF4-FFF2-40B4-BE49-F238E27FC236}">
              <a16:creationId xmlns:a16="http://schemas.microsoft.com/office/drawing/2014/main" id="{00000000-0008-0000-0200-000030000000}"/>
            </a:ext>
          </a:extLst>
        </xdr:cNvPr>
        <xdr:cNvSpPr>
          <a:spLocks noChangeArrowheads="1"/>
        </xdr:cNvSpPr>
      </xdr:nvSpPr>
      <xdr:spPr bwMode="auto">
        <a:xfrm flipH="1" flipV="1">
          <a:off x="11515725" y="1057275"/>
          <a:ext cx="190500" cy="190500"/>
        </a:xfrm>
        <a:prstGeom prst="ellipse">
          <a:avLst/>
        </a:prstGeom>
        <a:noFill/>
        <a:ln w="15875">
          <a:solidFill>
            <a:srgbClr val="000000"/>
          </a:solidFill>
          <a:round/>
          <a:headEnd/>
          <a:tailEnd/>
        </a:ln>
      </xdr:spPr>
    </xdr:sp>
    <xdr:clientData/>
  </xdr:twoCellAnchor>
  <xdr:twoCellAnchor>
    <xdr:from>
      <xdr:col>130</xdr:col>
      <xdr:colOff>9529</xdr:colOff>
      <xdr:row>3</xdr:row>
      <xdr:rowOff>28576</xdr:rowOff>
    </xdr:from>
    <xdr:to>
      <xdr:col>131</xdr:col>
      <xdr:colOff>4</xdr:colOff>
      <xdr:row>10</xdr:row>
      <xdr:rowOff>42866</xdr:rowOff>
    </xdr:to>
    <xdr:sp macro="" textlink="">
      <xdr:nvSpPr>
        <xdr:cNvPr id="49" name="フローチャート: 端子 48">
          <a:extLst>
            <a:ext uri="{FF2B5EF4-FFF2-40B4-BE49-F238E27FC236}">
              <a16:creationId xmlns:a16="http://schemas.microsoft.com/office/drawing/2014/main" id="{00000000-0008-0000-0200-000031000000}"/>
            </a:ext>
          </a:extLst>
        </xdr:cNvPr>
        <xdr:cNvSpPr/>
      </xdr:nvSpPr>
      <xdr:spPr>
        <a:xfrm rot="5400000">
          <a:off x="13246897" y="840583"/>
          <a:ext cx="947740" cy="1809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118</xdr:col>
      <xdr:colOff>180975</xdr:colOff>
      <xdr:row>7</xdr:row>
      <xdr:rowOff>123825</xdr:rowOff>
    </xdr:from>
    <xdr:to>
      <xdr:col>119</xdr:col>
      <xdr:colOff>180975</xdr:colOff>
      <xdr:row>9</xdr:row>
      <xdr:rowOff>28575</xdr:rowOff>
    </xdr:to>
    <xdr:sp macro="" textlink="">
      <xdr:nvSpPr>
        <xdr:cNvPr id="50" name="Oval 1">
          <a:extLst>
            <a:ext uri="{FF2B5EF4-FFF2-40B4-BE49-F238E27FC236}">
              <a16:creationId xmlns:a16="http://schemas.microsoft.com/office/drawing/2014/main" id="{00000000-0008-0000-0200-000032000000}"/>
            </a:ext>
          </a:extLst>
        </xdr:cNvPr>
        <xdr:cNvSpPr>
          <a:spLocks noChangeArrowheads="1"/>
        </xdr:cNvSpPr>
      </xdr:nvSpPr>
      <xdr:spPr bwMode="auto">
        <a:xfrm flipH="1" flipV="1">
          <a:off x="11515725" y="1057275"/>
          <a:ext cx="190500" cy="190500"/>
        </a:xfrm>
        <a:prstGeom prst="ellipse">
          <a:avLst/>
        </a:prstGeom>
        <a:noFill/>
        <a:ln w="15875">
          <a:solidFill>
            <a:srgbClr val="000000"/>
          </a:solidFill>
          <a:round/>
          <a:headEnd/>
          <a:tailEnd/>
        </a:ln>
      </xdr:spPr>
    </xdr:sp>
    <xdr:clientData/>
  </xdr:twoCellAnchor>
  <xdr:twoCellAnchor>
    <xdr:from>
      <xdr:col>130</xdr:col>
      <xdr:colOff>9529</xdr:colOff>
      <xdr:row>3</xdr:row>
      <xdr:rowOff>28576</xdr:rowOff>
    </xdr:from>
    <xdr:to>
      <xdr:col>131</xdr:col>
      <xdr:colOff>4</xdr:colOff>
      <xdr:row>10</xdr:row>
      <xdr:rowOff>42866</xdr:rowOff>
    </xdr:to>
    <xdr:sp macro="" textlink="">
      <xdr:nvSpPr>
        <xdr:cNvPr id="51" name="フローチャート: 端子 50">
          <a:extLst>
            <a:ext uri="{FF2B5EF4-FFF2-40B4-BE49-F238E27FC236}">
              <a16:creationId xmlns:a16="http://schemas.microsoft.com/office/drawing/2014/main" id="{00000000-0008-0000-0200-000033000000}"/>
            </a:ext>
          </a:extLst>
        </xdr:cNvPr>
        <xdr:cNvSpPr/>
      </xdr:nvSpPr>
      <xdr:spPr>
        <a:xfrm rot="5400000">
          <a:off x="13246897" y="840583"/>
          <a:ext cx="947740" cy="1809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173</xdr:col>
      <xdr:colOff>180975</xdr:colOff>
      <xdr:row>7</xdr:row>
      <xdr:rowOff>123825</xdr:rowOff>
    </xdr:from>
    <xdr:to>
      <xdr:col>174</xdr:col>
      <xdr:colOff>180975</xdr:colOff>
      <xdr:row>9</xdr:row>
      <xdr:rowOff>28575</xdr:rowOff>
    </xdr:to>
    <xdr:sp macro="" textlink="">
      <xdr:nvSpPr>
        <xdr:cNvPr id="52" name="Oval 1">
          <a:extLst>
            <a:ext uri="{FF2B5EF4-FFF2-40B4-BE49-F238E27FC236}">
              <a16:creationId xmlns:a16="http://schemas.microsoft.com/office/drawing/2014/main" id="{00000000-0008-0000-0200-000034000000}"/>
            </a:ext>
          </a:extLst>
        </xdr:cNvPr>
        <xdr:cNvSpPr>
          <a:spLocks noChangeArrowheads="1"/>
        </xdr:cNvSpPr>
      </xdr:nvSpPr>
      <xdr:spPr bwMode="auto">
        <a:xfrm flipH="1" flipV="1">
          <a:off x="11515725" y="1057275"/>
          <a:ext cx="190500" cy="190500"/>
        </a:xfrm>
        <a:prstGeom prst="ellipse">
          <a:avLst/>
        </a:prstGeom>
        <a:noFill/>
        <a:ln w="15875">
          <a:solidFill>
            <a:srgbClr val="000000"/>
          </a:solidFill>
          <a:round/>
          <a:headEnd/>
          <a:tailEnd/>
        </a:ln>
      </xdr:spPr>
    </xdr:sp>
    <xdr:clientData/>
  </xdr:twoCellAnchor>
  <xdr:twoCellAnchor>
    <xdr:from>
      <xdr:col>185</xdr:col>
      <xdr:colOff>9529</xdr:colOff>
      <xdr:row>3</xdr:row>
      <xdr:rowOff>28576</xdr:rowOff>
    </xdr:from>
    <xdr:to>
      <xdr:col>186</xdr:col>
      <xdr:colOff>4</xdr:colOff>
      <xdr:row>10</xdr:row>
      <xdr:rowOff>42866</xdr:rowOff>
    </xdr:to>
    <xdr:sp macro="" textlink="">
      <xdr:nvSpPr>
        <xdr:cNvPr id="53" name="フローチャート: 端子 52">
          <a:extLst>
            <a:ext uri="{FF2B5EF4-FFF2-40B4-BE49-F238E27FC236}">
              <a16:creationId xmlns:a16="http://schemas.microsoft.com/office/drawing/2014/main" id="{00000000-0008-0000-0200-000035000000}"/>
            </a:ext>
          </a:extLst>
        </xdr:cNvPr>
        <xdr:cNvSpPr/>
      </xdr:nvSpPr>
      <xdr:spPr>
        <a:xfrm rot="5400000">
          <a:off x="13246897" y="840583"/>
          <a:ext cx="947740" cy="1809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173</xdr:col>
      <xdr:colOff>180975</xdr:colOff>
      <xdr:row>7</xdr:row>
      <xdr:rowOff>123825</xdr:rowOff>
    </xdr:from>
    <xdr:to>
      <xdr:col>174</xdr:col>
      <xdr:colOff>180975</xdr:colOff>
      <xdr:row>9</xdr:row>
      <xdr:rowOff>28575</xdr:rowOff>
    </xdr:to>
    <xdr:sp macro="" textlink="">
      <xdr:nvSpPr>
        <xdr:cNvPr id="54" name="Oval 1">
          <a:extLst>
            <a:ext uri="{FF2B5EF4-FFF2-40B4-BE49-F238E27FC236}">
              <a16:creationId xmlns:a16="http://schemas.microsoft.com/office/drawing/2014/main" id="{00000000-0008-0000-0200-000036000000}"/>
            </a:ext>
          </a:extLst>
        </xdr:cNvPr>
        <xdr:cNvSpPr>
          <a:spLocks noChangeArrowheads="1"/>
        </xdr:cNvSpPr>
      </xdr:nvSpPr>
      <xdr:spPr bwMode="auto">
        <a:xfrm flipH="1" flipV="1">
          <a:off x="11515725" y="1057275"/>
          <a:ext cx="190500" cy="190500"/>
        </a:xfrm>
        <a:prstGeom prst="ellipse">
          <a:avLst/>
        </a:prstGeom>
        <a:noFill/>
        <a:ln w="15875">
          <a:solidFill>
            <a:srgbClr val="000000"/>
          </a:solidFill>
          <a:round/>
          <a:headEnd/>
          <a:tailEnd/>
        </a:ln>
      </xdr:spPr>
    </xdr:sp>
    <xdr:clientData/>
  </xdr:twoCellAnchor>
  <xdr:twoCellAnchor>
    <xdr:from>
      <xdr:col>185</xdr:col>
      <xdr:colOff>9529</xdr:colOff>
      <xdr:row>3</xdr:row>
      <xdr:rowOff>28576</xdr:rowOff>
    </xdr:from>
    <xdr:to>
      <xdr:col>186</xdr:col>
      <xdr:colOff>4</xdr:colOff>
      <xdr:row>10</xdr:row>
      <xdr:rowOff>42866</xdr:rowOff>
    </xdr:to>
    <xdr:sp macro="" textlink="">
      <xdr:nvSpPr>
        <xdr:cNvPr id="55" name="フローチャート: 端子 54">
          <a:extLst>
            <a:ext uri="{FF2B5EF4-FFF2-40B4-BE49-F238E27FC236}">
              <a16:creationId xmlns:a16="http://schemas.microsoft.com/office/drawing/2014/main" id="{00000000-0008-0000-0200-000037000000}"/>
            </a:ext>
          </a:extLst>
        </xdr:cNvPr>
        <xdr:cNvSpPr/>
      </xdr:nvSpPr>
      <xdr:spPr>
        <a:xfrm rot="5400000">
          <a:off x="13246897" y="840583"/>
          <a:ext cx="947740" cy="1809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theme/theme1.xml><?xml version="1.0" encoding="utf-8"?>
<a:theme xmlns:a="http://schemas.openxmlformats.org/drawingml/2006/main" name="ホワイト">
  <a:themeElements>
    <a:clrScheme name="シャープ">
      <a:dk1>
        <a:sysClr val="windowText" lastClr="000000"/>
      </a:dk1>
      <a:lt1>
        <a:sysClr val="window" lastClr="FFFFFF"/>
      </a:lt1>
      <a:dk2>
        <a:srgbClr val="318FC5"/>
      </a:dk2>
      <a:lt2>
        <a:srgbClr val="AEE8FB"/>
      </a:lt2>
      <a:accent1>
        <a:srgbClr val="76C5EF"/>
      </a:accent1>
      <a:accent2>
        <a:srgbClr val="FEA022"/>
      </a:accent2>
      <a:accent3>
        <a:srgbClr val="FF6700"/>
      </a:accent3>
      <a:accent4>
        <a:srgbClr val="70A525"/>
      </a:accent4>
      <a:accent5>
        <a:srgbClr val="A5D848"/>
      </a:accent5>
      <a:accent6>
        <a:srgbClr val="20768C"/>
      </a:accent6>
      <a:hlink>
        <a:srgbClr val="7AB6E8"/>
      </a:hlink>
      <a:folHlink>
        <a:srgbClr val="83B0D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tabSelected="1" workbookViewId="0">
      <pane ySplit="1" topLeftCell="A2" activePane="bottomLeft" state="frozen"/>
      <selection activeCell="FI12" sqref="FI12:FV13"/>
      <selection pane="bottomLeft" activeCell="C8" sqref="C8"/>
    </sheetView>
  </sheetViews>
  <sheetFormatPr defaultRowHeight="13.2" x14ac:dyDescent="0.2"/>
  <cols>
    <col min="1" max="1" width="15" customWidth="1"/>
    <col min="2" max="2" width="15" style="11" customWidth="1"/>
    <col min="3" max="3" width="25" style="17" customWidth="1"/>
  </cols>
  <sheetData>
    <row r="1" spans="1:7" x14ac:dyDescent="0.2">
      <c r="A1" s="3" t="s">
        <v>53</v>
      </c>
      <c r="B1" s="3" t="s">
        <v>5</v>
      </c>
      <c r="C1" s="203" t="s">
        <v>354</v>
      </c>
    </row>
    <row r="2" spans="1:7" x14ac:dyDescent="0.2">
      <c r="A2" s="11" t="s">
        <v>160</v>
      </c>
      <c r="B2" s="11" t="s">
        <v>356</v>
      </c>
    </row>
    <row r="3" spans="1:7" x14ac:dyDescent="0.2">
      <c r="A3" t="s">
        <v>41</v>
      </c>
      <c r="B3" s="11" t="s">
        <v>357</v>
      </c>
      <c r="D3" t="s">
        <v>51</v>
      </c>
      <c r="E3" t="s">
        <v>52</v>
      </c>
    </row>
    <row r="4" spans="1:7" x14ac:dyDescent="0.2">
      <c r="A4" t="s">
        <v>27</v>
      </c>
      <c r="B4" s="11" t="s">
        <v>357</v>
      </c>
      <c r="D4">
        <v>1</v>
      </c>
      <c r="E4">
        <v>2</v>
      </c>
      <c r="F4">
        <v>3</v>
      </c>
      <c r="G4">
        <v>4</v>
      </c>
    </row>
    <row r="5" spans="1:7" x14ac:dyDescent="0.2">
      <c r="A5" t="s">
        <v>3</v>
      </c>
    </row>
    <row r="6" spans="1:7" x14ac:dyDescent="0.2">
      <c r="A6" t="s">
        <v>42</v>
      </c>
      <c r="B6" s="11" t="s">
        <v>43</v>
      </c>
      <c r="C6" s="18"/>
      <c r="D6" t="str">
        <f>C6&amp;"-"&amp;C7</f>
        <v>-</v>
      </c>
    </row>
    <row r="7" spans="1:7" x14ac:dyDescent="0.2">
      <c r="B7" s="11" t="s">
        <v>44</v>
      </c>
      <c r="C7" s="18"/>
    </row>
    <row r="8" spans="1:7" x14ac:dyDescent="0.2">
      <c r="A8" t="s">
        <v>50</v>
      </c>
    </row>
    <row r="9" spans="1:7" x14ac:dyDescent="0.2">
      <c r="A9" t="s">
        <v>45</v>
      </c>
      <c r="B9" s="11" t="s">
        <v>46</v>
      </c>
      <c r="C9" s="18"/>
      <c r="D9" t="str">
        <f>C9&amp;"-"&amp;C10&amp;"-"&amp;C11</f>
        <v>--</v>
      </c>
    </row>
    <row r="10" spans="1:7" x14ac:dyDescent="0.2">
      <c r="B10" s="11" t="s">
        <v>47</v>
      </c>
      <c r="C10" s="18"/>
    </row>
    <row r="11" spans="1:7" x14ac:dyDescent="0.2">
      <c r="B11" s="11" t="s">
        <v>48</v>
      </c>
      <c r="C11" s="18"/>
    </row>
    <row r="12" spans="1:7" x14ac:dyDescent="0.2">
      <c r="A12" t="s">
        <v>49</v>
      </c>
      <c r="B12" s="11" t="s">
        <v>46</v>
      </c>
      <c r="C12" s="18"/>
      <c r="D12" t="str">
        <f>C12&amp;"-"&amp;C13&amp;"-"&amp;C14</f>
        <v>--</v>
      </c>
    </row>
    <row r="13" spans="1:7" x14ac:dyDescent="0.2">
      <c r="B13" s="11" t="s">
        <v>47</v>
      </c>
      <c r="C13" s="18"/>
    </row>
    <row r="14" spans="1:7" x14ac:dyDescent="0.2">
      <c r="B14" s="11" t="s">
        <v>48</v>
      </c>
      <c r="C14" s="18"/>
    </row>
    <row r="15" spans="1:7" x14ac:dyDescent="0.2">
      <c r="A15" t="s">
        <v>54</v>
      </c>
      <c r="B15" s="11" t="s">
        <v>4</v>
      </c>
      <c r="C15" s="17">
        <v>2023</v>
      </c>
    </row>
    <row r="16" spans="1:7" x14ac:dyDescent="0.2">
      <c r="B16" s="11" t="s">
        <v>55</v>
      </c>
      <c r="C16" s="17">
        <v>4</v>
      </c>
    </row>
    <row r="17" spans="2:3" x14ac:dyDescent="0.2">
      <c r="B17" s="11" t="s">
        <v>56</v>
      </c>
      <c r="C17" s="17">
        <v>9</v>
      </c>
    </row>
  </sheetData>
  <sheetProtection algorithmName="SHA-512" hashValue="xghXQ6mgD/d40oY/m6CjfaECsMWJn8YhjegvqbTKckAUthxXvGiiZcytZoTugp/mZCBBYfcUTY3nHl5yfmcPzg==" saltValue="xbdzPUM8C+6pFpe/n0AV9Q==" spinCount="100000" sheet="1" objects="1" scenarios="1"/>
  <phoneticPr fontId="1"/>
  <dataValidations count="2">
    <dataValidation type="list" allowBlank="1" showInputMessage="1" showErrorMessage="1" sqref="C3" xr:uid="{00000000-0002-0000-0000-000000000000}">
      <formula1>$D$3:$E$3</formula1>
    </dataValidation>
    <dataValidation type="list" allowBlank="1" showInputMessage="1" showErrorMessage="1" sqref="C4" xr:uid="{00000000-0002-0000-0000-000001000000}">
      <formula1>$D$4:$G$4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4"/>
  <sheetViews>
    <sheetView view="pageBreakPreview" zoomScaleNormal="100" zoomScaleSheetLayoutView="100" workbookViewId="0">
      <pane xSplit="2" ySplit="9" topLeftCell="C10" activePane="bottomRight" state="frozen"/>
      <selection activeCell="FI12" sqref="FI12:FV13"/>
      <selection pane="topRight" activeCell="FI12" sqref="FI12:FV13"/>
      <selection pane="bottomLeft" activeCell="FI12" sqref="FI12:FV13"/>
      <selection pane="bottomRight" activeCell="H7" sqref="H7"/>
    </sheetView>
  </sheetViews>
  <sheetFormatPr defaultColWidth="9" defaultRowHeight="13.8" x14ac:dyDescent="0.2"/>
  <cols>
    <col min="1" max="1" width="9" style="5"/>
    <col min="2" max="2" width="12.44140625" style="4" customWidth="1"/>
    <col min="3" max="3" width="9" style="105"/>
    <col min="4" max="4" width="15" style="107" customWidth="1"/>
    <col min="5" max="5" width="12.44140625" style="105" customWidth="1"/>
    <col min="6" max="6" width="6.21875" style="105" customWidth="1"/>
    <col min="7" max="7" width="9" style="16"/>
    <col min="8" max="8" width="9" style="15"/>
    <col min="9" max="9" width="15" style="15" customWidth="1"/>
    <col min="10" max="16384" width="9" style="4"/>
  </cols>
  <sheetData>
    <row r="1" spans="1:9" s="5" customFormat="1" x14ac:dyDescent="0.2">
      <c r="C1" s="5" t="s">
        <v>60</v>
      </c>
      <c r="D1" s="5" t="s">
        <v>61</v>
      </c>
      <c r="E1" s="5" t="s">
        <v>62</v>
      </c>
      <c r="F1" s="5" t="s">
        <v>63</v>
      </c>
      <c r="G1" s="5" t="s">
        <v>64</v>
      </c>
      <c r="H1" s="5" t="s">
        <v>65</v>
      </c>
      <c r="I1" s="5" t="s">
        <v>66</v>
      </c>
    </row>
    <row r="2" spans="1:9" s="5" customFormat="1" x14ac:dyDescent="0.2">
      <c r="B2" s="238" t="s">
        <v>358</v>
      </c>
      <c r="C2" s="238">
        <v>0</v>
      </c>
      <c r="D2" s="238" t="s">
        <v>359</v>
      </c>
      <c r="E2" s="238">
        <v>12345678</v>
      </c>
      <c r="F2" s="238">
        <v>0</v>
      </c>
      <c r="G2" s="238" t="s">
        <v>360</v>
      </c>
      <c r="H2" s="238" t="s">
        <v>361</v>
      </c>
      <c r="I2" s="238" t="s">
        <v>355</v>
      </c>
    </row>
    <row r="3" spans="1:9" s="5" customFormat="1" x14ac:dyDescent="0.2">
      <c r="A3" s="5" t="s">
        <v>71</v>
      </c>
      <c r="B3" s="239"/>
      <c r="C3" s="239"/>
      <c r="D3" s="239"/>
      <c r="E3" s="239"/>
      <c r="F3" s="239"/>
      <c r="G3" s="239"/>
      <c r="H3" s="239"/>
      <c r="I3" s="239"/>
    </row>
    <row r="4" spans="1:9" s="5" customFormat="1" x14ac:dyDescent="0.2">
      <c r="B4" s="15" t="s">
        <v>67</v>
      </c>
      <c r="C4" s="108"/>
      <c r="D4" s="106"/>
      <c r="E4" s="108"/>
      <c r="F4" s="108"/>
      <c r="G4" s="16"/>
      <c r="H4" s="16"/>
      <c r="I4" s="16"/>
    </row>
    <row r="5" spans="1:9" s="5" customFormat="1" x14ac:dyDescent="0.2">
      <c r="B5" s="15" t="s">
        <v>68</v>
      </c>
      <c r="C5" s="108"/>
      <c r="D5" s="106"/>
      <c r="E5" s="108"/>
      <c r="F5" s="108"/>
      <c r="G5" s="16"/>
      <c r="H5" s="106"/>
      <c r="I5" s="16"/>
    </row>
    <row r="6" spans="1:9" s="5" customFormat="1" x14ac:dyDescent="0.2">
      <c r="B6" s="15" t="s">
        <v>69</v>
      </c>
      <c r="C6" s="108"/>
      <c r="D6" s="106"/>
      <c r="E6" s="108"/>
      <c r="F6" s="108"/>
      <c r="G6" s="16"/>
      <c r="H6" s="16"/>
      <c r="I6" s="107"/>
    </row>
    <row r="7" spans="1:9" x14ac:dyDescent="0.2">
      <c r="A7" s="5">
        <v>0</v>
      </c>
      <c r="B7" s="15" t="s">
        <v>70</v>
      </c>
      <c r="C7" s="105">
        <v>30</v>
      </c>
      <c r="D7" s="106"/>
      <c r="F7" s="204" t="str">
        <f>"同校"&amp;H7</f>
        <v>同校</v>
      </c>
      <c r="G7" s="107"/>
      <c r="H7" s="106"/>
      <c r="I7" s="16"/>
    </row>
    <row r="8" spans="1:9" x14ac:dyDescent="0.2">
      <c r="B8" s="15" t="s">
        <v>78</v>
      </c>
      <c r="C8" s="108"/>
      <c r="D8" s="106"/>
      <c r="E8" s="108"/>
      <c r="H8" s="16"/>
      <c r="I8" s="16"/>
    </row>
    <row r="9" spans="1:9" x14ac:dyDescent="0.2">
      <c r="A9" s="9" t="s">
        <v>94</v>
      </c>
      <c r="B9" s="4" t="s">
        <v>72</v>
      </c>
      <c r="C9" s="105">
        <v>10</v>
      </c>
      <c r="D9" s="106"/>
      <c r="H9" s="16"/>
      <c r="I9" s="16"/>
    </row>
    <row r="10" spans="1:9" x14ac:dyDescent="0.2">
      <c r="A10" s="5" t="str">
        <f t="shared" ref="A10:A41" si="0">IF(C10="","",RANK(C10,C$10:C$1048576,1))</f>
        <v/>
      </c>
      <c r="B10" s="4" t="s">
        <v>73</v>
      </c>
      <c r="H10" s="16"/>
      <c r="I10" s="16"/>
    </row>
    <row r="11" spans="1:9" x14ac:dyDescent="0.2">
      <c r="A11" s="5" t="str">
        <f t="shared" si="0"/>
        <v/>
      </c>
      <c r="B11" s="4" t="s">
        <v>77</v>
      </c>
      <c r="H11" s="16"/>
      <c r="I11" s="16"/>
    </row>
    <row r="12" spans="1:9" x14ac:dyDescent="0.2">
      <c r="A12" s="5" t="str">
        <f t="shared" si="0"/>
        <v/>
      </c>
      <c r="B12" s="4" t="s">
        <v>74</v>
      </c>
      <c r="H12" s="16"/>
      <c r="I12" s="16"/>
    </row>
    <row r="13" spans="1:9" x14ac:dyDescent="0.2">
      <c r="A13" s="5" t="str">
        <f t="shared" si="0"/>
        <v/>
      </c>
      <c r="B13" s="4" t="s">
        <v>74</v>
      </c>
      <c r="H13" s="16"/>
      <c r="I13" s="16"/>
    </row>
    <row r="14" spans="1:9" x14ac:dyDescent="0.2">
      <c r="A14" s="5" t="str">
        <f t="shared" si="0"/>
        <v/>
      </c>
      <c r="B14" s="4" t="s">
        <v>74</v>
      </c>
      <c r="H14" s="16"/>
      <c r="I14" s="16"/>
    </row>
    <row r="15" spans="1:9" x14ac:dyDescent="0.2">
      <c r="A15" s="5" t="str">
        <f t="shared" si="0"/>
        <v/>
      </c>
      <c r="B15" s="4" t="s">
        <v>79</v>
      </c>
      <c r="H15" s="16"/>
      <c r="I15" s="16"/>
    </row>
    <row r="16" spans="1:9" x14ac:dyDescent="0.2">
      <c r="A16" s="5" t="str">
        <f t="shared" si="0"/>
        <v/>
      </c>
      <c r="B16" s="4" t="s">
        <v>75</v>
      </c>
      <c r="H16" s="16"/>
      <c r="I16" s="16"/>
    </row>
    <row r="17" spans="1:9" x14ac:dyDescent="0.2">
      <c r="A17" s="5" t="str">
        <f t="shared" si="0"/>
        <v/>
      </c>
      <c r="B17" s="4" t="s">
        <v>74</v>
      </c>
      <c r="H17" s="16"/>
      <c r="I17" s="16"/>
    </row>
    <row r="18" spans="1:9" x14ac:dyDescent="0.2">
      <c r="A18" s="5" t="str">
        <f t="shared" si="0"/>
        <v/>
      </c>
      <c r="B18" s="4" t="s">
        <v>74</v>
      </c>
      <c r="H18" s="16"/>
      <c r="I18" s="16"/>
    </row>
    <row r="19" spans="1:9" x14ac:dyDescent="0.2">
      <c r="A19" s="5" t="str">
        <f t="shared" si="0"/>
        <v/>
      </c>
      <c r="B19" s="4" t="s">
        <v>74</v>
      </c>
      <c r="H19" s="16"/>
      <c r="I19" s="16"/>
    </row>
    <row r="20" spans="1:9" x14ac:dyDescent="0.2">
      <c r="A20" s="5" t="str">
        <f t="shared" si="0"/>
        <v/>
      </c>
      <c r="B20" s="4" t="s">
        <v>76</v>
      </c>
      <c r="H20" s="16"/>
      <c r="I20" s="16"/>
    </row>
    <row r="21" spans="1:9" x14ac:dyDescent="0.2">
      <c r="A21" s="5" t="str">
        <f t="shared" si="0"/>
        <v/>
      </c>
      <c r="B21" s="4" t="s">
        <v>74</v>
      </c>
      <c r="H21" s="16"/>
      <c r="I21" s="16"/>
    </row>
    <row r="22" spans="1:9" x14ac:dyDescent="0.2">
      <c r="A22" s="5" t="str">
        <f t="shared" si="0"/>
        <v/>
      </c>
      <c r="B22" s="4" t="s">
        <v>74</v>
      </c>
      <c r="H22" s="16"/>
      <c r="I22" s="16"/>
    </row>
    <row r="23" spans="1:9" x14ac:dyDescent="0.2">
      <c r="A23" s="5" t="str">
        <f t="shared" si="0"/>
        <v/>
      </c>
      <c r="B23" s="4" t="s">
        <v>74</v>
      </c>
      <c r="H23" s="16"/>
      <c r="I23" s="16"/>
    </row>
    <row r="24" spans="1:9" x14ac:dyDescent="0.2">
      <c r="A24" s="5" t="str">
        <f t="shared" si="0"/>
        <v/>
      </c>
      <c r="B24" s="4" t="s">
        <v>74</v>
      </c>
      <c r="H24" s="16"/>
      <c r="I24" s="16"/>
    </row>
    <row r="25" spans="1:9" x14ac:dyDescent="0.2">
      <c r="A25" s="5" t="str">
        <f t="shared" si="0"/>
        <v/>
      </c>
      <c r="B25" s="4" t="s">
        <v>74</v>
      </c>
      <c r="H25" s="16"/>
      <c r="I25" s="16"/>
    </row>
    <row r="26" spans="1:9" x14ac:dyDescent="0.2">
      <c r="A26" s="5" t="str">
        <f t="shared" si="0"/>
        <v/>
      </c>
      <c r="B26" s="4" t="s">
        <v>74</v>
      </c>
      <c r="H26" s="16"/>
      <c r="I26" s="16"/>
    </row>
    <row r="27" spans="1:9" x14ac:dyDescent="0.2">
      <c r="A27" s="5" t="str">
        <f t="shared" si="0"/>
        <v/>
      </c>
      <c r="B27" s="4" t="s">
        <v>74</v>
      </c>
      <c r="H27" s="16"/>
      <c r="I27" s="16"/>
    </row>
    <row r="28" spans="1:9" x14ac:dyDescent="0.2">
      <c r="A28" s="5" t="str">
        <f t="shared" si="0"/>
        <v/>
      </c>
      <c r="B28" s="4" t="s">
        <v>74</v>
      </c>
      <c r="H28" s="16"/>
      <c r="I28" s="16"/>
    </row>
    <row r="29" spans="1:9" x14ac:dyDescent="0.2">
      <c r="A29" s="5" t="str">
        <f t="shared" si="0"/>
        <v/>
      </c>
      <c r="B29" s="4" t="s">
        <v>80</v>
      </c>
      <c r="H29" s="16"/>
      <c r="I29" s="16"/>
    </row>
    <row r="30" spans="1:9" x14ac:dyDescent="0.2">
      <c r="A30" s="5" t="str">
        <f t="shared" si="0"/>
        <v/>
      </c>
      <c r="B30" s="4" t="s">
        <v>74</v>
      </c>
      <c r="H30" s="16"/>
      <c r="I30" s="16"/>
    </row>
    <row r="31" spans="1:9" x14ac:dyDescent="0.2">
      <c r="A31" s="5" t="str">
        <f t="shared" si="0"/>
        <v/>
      </c>
      <c r="B31" s="4" t="s">
        <v>74</v>
      </c>
      <c r="H31" s="16"/>
      <c r="I31" s="16"/>
    </row>
    <row r="32" spans="1:9" x14ac:dyDescent="0.2">
      <c r="A32" s="5" t="str">
        <f t="shared" si="0"/>
        <v/>
      </c>
      <c r="B32" s="4" t="s">
        <v>74</v>
      </c>
      <c r="H32" s="16"/>
      <c r="I32" s="16"/>
    </row>
    <row r="33" spans="1:9" x14ac:dyDescent="0.2">
      <c r="A33" s="5" t="str">
        <f t="shared" si="0"/>
        <v/>
      </c>
      <c r="B33" s="4" t="s">
        <v>74</v>
      </c>
      <c r="H33" s="16"/>
      <c r="I33" s="16"/>
    </row>
    <row r="34" spans="1:9" x14ac:dyDescent="0.2">
      <c r="A34" s="5" t="str">
        <f t="shared" si="0"/>
        <v/>
      </c>
      <c r="B34" s="4" t="s">
        <v>74</v>
      </c>
      <c r="H34" s="16"/>
      <c r="I34" s="16"/>
    </row>
    <row r="35" spans="1:9" x14ac:dyDescent="0.2">
      <c r="A35" s="5" t="str">
        <f t="shared" si="0"/>
        <v/>
      </c>
      <c r="B35" s="4" t="s">
        <v>74</v>
      </c>
      <c r="H35" s="16"/>
      <c r="I35" s="16"/>
    </row>
    <row r="36" spans="1:9" x14ac:dyDescent="0.2">
      <c r="A36" s="5" t="str">
        <f t="shared" si="0"/>
        <v/>
      </c>
      <c r="B36" s="4" t="s">
        <v>74</v>
      </c>
      <c r="H36" s="16"/>
      <c r="I36" s="16"/>
    </row>
    <row r="37" spans="1:9" x14ac:dyDescent="0.2">
      <c r="A37" s="5" t="str">
        <f t="shared" si="0"/>
        <v/>
      </c>
      <c r="B37" s="4" t="s">
        <v>80</v>
      </c>
      <c r="H37" s="16"/>
      <c r="I37" s="16"/>
    </row>
    <row r="38" spans="1:9" x14ac:dyDescent="0.2">
      <c r="A38" s="5" t="str">
        <f t="shared" si="0"/>
        <v/>
      </c>
      <c r="B38" s="4" t="s">
        <v>74</v>
      </c>
      <c r="H38" s="16"/>
      <c r="I38" s="16"/>
    </row>
    <row r="39" spans="1:9" x14ac:dyDescent="0.2">
      <c r="A39" s="5" t="str">
        <f t="shared" si="0"/>
        <v/>
      </c>
      <c r="B39" s="4" t="s">
        <v>74</v>
      </c>
      <c r="H39" s="16"/>
      <c r="I39" s="16"/>
    </row>
    <row r="40" spans="1:9" x14ac:dyDescent="0.2">
      <c r="A40" s="5" t="str">
        <f t="shared" si="0"/>
        <v/>
      </c>
      <c r="B40" s="4" t="s">
        <v>74</v>
      </c>
      <c r="H40" s="16"/>
      <c r="I40" s="16"/>
    </row>
    <row r="41" spans="1:9" x14ac:dyDescent="0.2">
      <c r="A41" s="5" t="str">
        <f t="shared" si="0"/>
        <v/>
      </c>
      <c r="B41" s="4" t="s">
        <v>74</v>
      </c>
      <c r="H41" s="16"/>
      <c r="I41" s="16"/>
    </row>
    <row r="42" spans="1:9" x14ac:dyDescent="0.2">
      <c r="A42" s="5" t="str">
        <f t="shared" ref="A42:A64" si="1">IF(C42="","",RANK(C42,C$10:C$1048576,1))</f>
        <v/>
      </c>
      <c r="B42" s="4" t="s">
        <v>74</v>
      </c>
      <c r="H42" s="16"/>
      <c r="I42" s="16"/>
    </row>
    <row r="43" spans="1:9" x14ac:dyDescent="0.2">
      <c r="A43" s="5" t="str">
        <f t="shared" si="1"/>
        <v/>
      </c>
      <c r="B43" s="4" t="s">
        <v>80</v>
      </c>
      <c r="H43" s="16"/>
      <c r="I43" s="16"/>
    </row>
    <row r="44" spans="1:9" x14ac:dyDescent="0.2">
      <c r="A44" s="5" t="str">
        <f t="shared" si="1"/>
        <v/>
      </c>
      <c r="B44" s="4" t="s">
        <v>74</v>
      </c>
      <c r="H44" s="16"/>
      <c r="I44" s="16"/>
    </row>
    <row r="45" spans="1:9" x14ac:dyDescent="0.2">
      <c r="A45" s="5" t="str">
        <f t="shared" si="1"/>
        <v/>
      </c>
      <c r="B45" s="4" t="s">
        <v>74</v>
      </c>
      <c r="H45" s="16"/>
      <c r="I45" s="16"/>
    </row>
    <row r="46" spans="1:9" x14ac:dyDescent="0.2">
      <c r="A46" s="5" t="str">
        <f t="shared" si="1"/>
        <v/>
      </c>
      <c r="B46" s="4" t="s">
        <v>74</v>
      </c>
      <c r="H46" s="16"/>
      <c r="I46" s="16"/>
    </row>
    <row r="47" spans="1:9" x14ac:dyDescent="0.2">
      <c r="A47" s="5" t="str">
        <f t="shared" si="1"/>
        <v/>
      </c>
      <c r="B47" s="4" t="s">
        <v>74</v>
      </c>
      <c r="H47" s="16"/>
      <c r="I47" s="16"/>
    </row>
    <row r="48" spans="1:9" x14ac:dyDescent="0.2">
      <c r="A48" s="5" t="str">
        <f t="shared" si="1"/>
        <v/>
      </c>
      <c r="B48" s="4" t="s">
        <v>74</v>
      </c>
      <c r="H48" s="16"/>
      <c r="I48" s="16"/>
    </row>
    <row r="49" spans="1:9" x14ac:dyDescent="0.2">
      <c r="A49" s="5" t="str">
        <f t="shared" si="1"/>
        <v/>
      </c>
      <c r="B49" s="4" t="s">
        <v>74</v>
      </c>
      <c r="H49" s="16"/>
      <c r="I49" s="16"/>
    </row>
    <row r="50" spans="1:9" x14ac:dyDescent="0.2">
      <c r="A50" s="5" t="str">
        <f t="shared" si="1"/>
        <v/>
      </c>
      <c r="B50" s="4" t="s">
        <v>74</v>
      </c>
      <c r="H50" s="16"/>
      <c r="I50" s="16"/>
    </row>
    <row r="51" spans="1:9" x14ac:dyDescent="0.2">
      <c r="A51" s="5" t="str">
        <f t="shared" si="1"/>
        <v/>
      </c>
      <c r="B51" s="4" t="s">
        <v>74</v>
      </c>
      <c r="H51" s="16"/>
      <c r="I51" s="16"/>
    </row>
    <row r="52" spans="1:9" x14ac:dyDescent="0.2">
      <c r="A52" s="5" t="str">
        <f t="shared" si="1"/>
        <v/>
      </c>
      <c r="B52" s="4" t="s">
        <v>74</v>
      </c>
      <c r="H52" s="16"/>
      <c r="I52" s="16"/>
    </row>
    <row r="53" spans="1:9" x14ac:dyDescent="0.2">
      <c r="A53" s="5" t="str">
        <f t="shared" si="1"/>
        <v/>
      </c>
      <c r="B53" s="4" t="s">
        <v>74</v>
      </c>
      <c r="H53" s="16"/>
      <c r="I53" s="16"/>
    </row>
    <row r="54" spans="1:9" x14ac:dyDescent="0.2">
      <c r="A54" s="5" t="str">
        <f t="shared" si="1"/>
        <v/>
      </c>
      <c r="B54" s="4" t="s">
        <v>74</v>
      </c>
      <c r="H54" s="16"/>
      <c r="I54" s="16"/>
    </row>
    <row r="55" spans="1:9" x14ac:dyDescent="0.2">
      <c r="A55" s="5" t="str">
        <f t="shared" si="1"/>
        <v/>
      </c>
      <c r="B55" s="4" t="s">
        <v>76</v>
      </c>
      <c r="H55" s="16"/>
      <c r="I55" s="16"/>
    </row>
    <row r="56" spans="1:9" x14ac:dyDescent="0.2">
      <c r="A56" s="5" t="str">
        <f t="shared" si="1"/>
        <v/>
      </c>
      <c r="B56" s="4" t="s">
        <v>77</v>
      </c>
      <c r="H56" s="16"/>
      <c r="I56" s="16"/>
    </row>
    <row r="57" spans="1:9" x14ac:dyDescent="0.2">
      <c r="A57" s="5" t="str">
        <f t="shared" si="1"/>
        <v/>
      </c>
      <c r="B57" s="4" t="s">
        <v>77</v>
      </c>
      <c r="H57" s="16"/>
      <c r="I57" s="16"/>
    </row>
    <row r="58" spans="1:9" x14ac:dyDescent="0.2">
      <c r="A58" s="5" t="str">
        <f t="shared" si="1"/>
        <v/>
      </c>
      <c r="B58" s="4" t="s">
        <v>76</v>
      </c>
      <c r="H58" s="16"/>
      <c r="I58" s="16"/>
    </row>
    <row r="59" spans="1:9" x14ac:dyDescent="0.2">
      <c r="A59" s="5" t="str">
        <f t="shared" si="1"/>
        <v/>
      </c>
      <c r="B59" s="4" t="s">
        <v>74</v>
      </c>
      <c r="H59" s="16"/>
      <c r="I59" s="16"/>
    </row>
    <row r="60" spans="1:9" x14ac:dyDescent="0.2">
      <c r="A60" s="5" t="str">
        <f t="shared" si="1"/>
        <v/>
      </c>
      <c r="B60" s="4" t="s">
        <v>74</v>
      </c>
      <c r="H60" s="16"/>
      <c r="I60" s="16"/>
    </row>
    <row r="61" spans="1:9" x14ac:dyDescent="0.2">
      <c r="A61" s="5" t="str">
        <f t="shared" si="1"/>
        <v/>
      </c>
      <c r="B61" s="4" t="s">
        <v>76</v>
      </c>
      <c r="H61" s="16"/>
      <c r="I61" s="16"/>
    </row>
    <row r="62" spans="1:9" x14ac:dyDescent="0.2">
      <c r="A62" s="5" t="str">
        <f t="shared" si="1"/>
        <v/>
      </c>
      <c r="B62" s="4" t="s">
        <v>74</v>
      </c>
      <c r="H62" s="16"/>
      <c r="I62" s="16"/>
    </row>
    <row r="63" spans="1:9" x14ac:dyDescent="0.2">
      <c r="A63" s="5" t="str">
        <f t="shared" si="1"/>
        <v/>
      </c>
      <c r="B63" s="4" t="s">
        <v>74</v>
      </c>
      <c r="H63" s="16"/>
      <c r="I63" s="16"/>
    </row>
    <row r="64" spans="1:9" x14ac:dyDescent="0.2">
      <c r="A64" s="5" t="str">
        <f t="shared" si="1"/>
        <v/>
      </c>
      <c r="B64" s="4" t="s">
        <v>74</v>
      </c>
      <c r="H64" s="16"/>
      <c r="I64" s="16"/>
    </row>
  </sheetData>
  <sheetProtection algorithmName="SHA-512" hashValue="C9bHrwl5gIsE3+NsbTJ8hLK6mjHAUDrgaSNvICQsoAbkni2Jvvl6tjH93064OE9/H15SioJQU9I3dU/KwPQJxw==" saltValue="pFUa/zuXs2cB6usNws31dg==" spinCount="100000" sheet="1" objects="1" scenarios="1"/>
  <mergeCells count="8">
    <mergeCell ref="H2:H3"/>
    <mergeCell ref="I2:I3"/>
    <mergeCell ref="B2:B3"/>
    <mergeCell ref="C2:C3"/>
    <mergeCell ref="D2:D3"/>
    <mergeCell ref="E2:E3"/>
    <mergeCell ref="F2:F3"/>
    <mergeCell ref="G2:G3"/>
  </mergeCells>
  <phoneticPr fontId="1"/>
  <dataValidations count="2">
    <dataValidation type="whole" allowBlank="1" showInputMessage="1" showErrorMessage="1" sqref="C1:C1048576" xr:uid="{00000000-0002-0000-0100-000000000000}">
      <formula1>1</formula1>
      <formula2>99</formula2>
    </dataValidation>
    <dataValidation type="whole" allowBlank="1" showInputMessage="1" showErrorMessage="1" sqref="E1:E1048576" xr:uid="{00000000-0002-0000-0100-000001000000}">
      <formula1>10000000</formula1>
      <formula2>99999999</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入力①!$D$4:$F$4</xm:f>
          </x14:formula1>
          <xm:sqref>F1:F6 F8:F1048576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HM51"/>
  <sheetViews>
    <sheetView view="pageBreakPreview" zoomScale="110" zoomScaleNormal="100" zoomScaleSheetLayoutView="110" workbookViewId="0">
      <pane xSplit="2" ySplit="15" topLeftCell="C16" activePane="bottomRight" state="frozen"/>
      <selection activeCell="FI12" sqref="FI12:FV13"/>
      <selection pane="topRight" activeCell="FI12" sqref="FI12:FV13"/>
      <selection pane="bottomLeft" activeCell="FI12" sqref="FI12:FV13"/>
      <selection pane="bottomRight" activeCell="FQ1" sqref="FQ1"/>
    </sheetView>
  </sheetViews>
  <sheetFormatPr defaultColWidth="2.44140625" defaultRowHeight="11.25" customHeight="1" x14ac:dyDescent="0.2"/>
  <cols>
    <col min="1" max="2" width="2.44140625" style="4" customWidth="1"/>
    <col min="3" max="3" width="0.33203125" style="4" customWidth="1"/>
    <col min="4" max="4" width="3.21875" style="4" customWidth="1"/>
    <col min="5" max="33" width="2.44140625" style="4"/>
    <col min="34" max="34" width="2.44140625" style="4" customWidth="1"/>
    <col min="35" max="41" width="2.44140625" style="4"/>
    <col min="42" max="42" width="2.44140625" style="4" customWidth="1"/>
    <col min="43" max="56" width="2.44140625" style="4"/>
    <col min="57" max="58" width="0.33203125" style="4" customWidth="1"/>
    <col min="59" max="59" width="3.21875" style="69" customWidth="1"/>
    <col min="60" max="88" width="2.44140625" style="69"/>
    <col min="89" max="89" width="2.44140625" style="69" customWidth="1"/>
    <col min="90" max="96" width="2.44140625" style="69"/>
    <col min="97" max="97" width="2.44140625" style="69" customWidth="1"/>
    <col min="98" max="111" width="2.44140625" style="69"/>
    <col min="112" max="113" width="0.33203125" style="69" customWidth="1"/>
    <col min="114" max="114" width="3.21875" style="80" customWidth="1"/>
    <col min="115" max="143" width="2.44140625" style="80"/>
    <col min="144" max="144" width="2.44140625" style="80" customWidth="1"/>
    <col min="145" max="151" width="2.44140625" style="80"/>
    <col min="152" max="152" width="2.44140625" style="80" customWidth="1"/>
    <col min="153" max="166" width="2.44140625" style="80"/>
    <col min="167" max="168" width="0.33203125" style="80" customWidth="1"/>
    <col min="169" max="169" width="3.21875" style="91" customWidth="1"/>
    <col min="170" max="198" width="2.44140625" style="91"/>
    <col min="199" max="199" width="2.44140625" style="91" customWidth="1"/>
    <col min="200" max="206" width="2.44140625" style="91"/>
    <col min="207" max="207" width="2.44140625" style="91" customWidth="1"/>
    <col min="208" max="221" width="2.44140625" style="91"/>
    <col min="222" max="16384" width="2.44140625" style="4"/>
  </cols>
  <sheetData>
    <row r="1" spans="2:221" ht="11.25" customHeight="1" x14ac:dyDescent="0.2">
      <c r="E1" s="4" t="s">
        <v>60</v>
      </c>
      <c r="F1" s="4" t="s">
        <v>61</v>
      </c>
      <c r="L1" s="4" t="s">
        <v>62</v>
      </c>
      <c r="P1" s="4" t="s">
        <v>63</v>
      </c>
      <c r="AB1" s="4" t="s">
        <v>64</v>
      </c>
      <c r="AE1" s="4" t="s">
        <v>60</v>
      </c>
      <c r="AF1" s="4" t="s">
        <v>61</v>
      </c>
      <c r="AL1" s="4" t="s">
        <v>62</v>
      </c>
      <c r="AP1" s="4" t="s">
        <v>63</v>
      </c>
      <c r="BH1" s="69" t="s">
        <v>167</v>
      </c>
      <c r="BI1" s="69" t="s">
        <v>168</v>
      </c>
      <c r="BO1" s="69" t="s">
        <v>169</v>
      </c>
      <c r="BS1" s="69" t="s">
        <v>170</v>
      </c>
      <c r="CE1" s="69" t="s">
        <v>171</v>
      </c>
      <c r="CH1" s="69" t="s">
        <v>167</v>
      </c>
      <c r="CI1" s="69" t="s">
        <v>168</v>
      </c>
      <c r="CO1" s="69" t="s">
        <v>169</v>
      </c>
      <c r="CS1" s="69" t="s">
        <v>170</v>
      </c>
      <c r="DK1" s="80" t="s">
        <v>229</v>
      </c>
      <c r="DL1" s="80" t="s">
        <v>230</v>
      </c>
      <c r="DR1" s="80" t="s">
        <v>231</v>
      </c>
      <c r="DV1" s="80" t="s">
        <v>232</v>
      </c>
      <c r="EH1" s="80" t="s">
        <v>233</v>
      </c>
      <c r="EK1" s="80" t="s">
        <v>229</v>
      </c>
      <c r="EL1" s="80" t="s">
        <v>230</v>
      </c>
      <c r="ER1" s="80" t="s">
        <v>231</v>
      </c>
      <c r="EV1" s="80" t="s">
        <v>232</v>
      </c>
      <c r="FN1" s="91" t="s">
        <v>280</v>
      </c>
      <c r="FO1" s="91" t="s">
        <v>281</v>
      </c>
      <c r="FU1" s="91" t="s">
        <v>282</v>
      </c>
      <c r="FY1" s="91" t="s">
        <v>283</v>
      </c>
      <c r="GK1" s="91" t="s">
        <v>284</v>
      </c>
      <c r="GN1" s="91" t="s">
        <v>280</v>
      </c>
      <c r="GO1" s="91" t="s">
        <v>281</v>
      </c>
      <c r="GU1" s="91" t="s">
        <v>282</v>
      </c>
      <c r="GY1" s="91" t="s">
        <v>283</v>
      </c>
    </row>
    <row r="2" spans="2:221" s="19" customFormat="1" ht="11.25" customHeight="1" x14ac:dyDescent="0.2">
      <c r="F2" s="647" t="s">
        <v>152</v>
      </c>
      <c r="G2" s="649" t="s">
        <v>153</v>
      </c>
      <c r="H2" s="651" t="s">
        <v>154</v>
      </c>
      <c r="I2" s="652"/>
      <c r="J2" s="652"/>
      <c r="K2" s="652"/>
      <c r="L2" s="652"/>
      <c r="O2" s="240">
        <f>入力①!$C15</f>
        <v>2023</v>
      </c>
      <c r="P2" s="240"/>
      <c r="Q2" s="240"/>
      <c r="R2" s="553" t="s">
        <v>155</v>
      </c>
      <c r="S2" s="553"/>
      <c r="T2" s="553"/>
      <c r="U2" s="553"/>
      <c r="W2" s="555" t="s">
        <v>156</v>
      </c>
      <c r="X2" s="555"/>
      <c r="Y2" s="555"/>
      <c r="Z2" s="555"/>
      <c r="AN2" s="555" t="s">
        <v>157</v>
      </c>
      <c r="AO2" s="555"/>
      <c r="AP2" s="555"/>
      <c r="AQ2" s="555"/>
      <c r="AR2" s="555"/>
      <c r="AS2" s="555"/>
      <c r="AT2" s="555"/>
      <c r="AU2" s="555"/>
      <c r="AV2" s="555"/>
      <c r="AW2" s="555"/>
      <c r="AX2" s="555"/>
      <c r="AY2" s="555"/>
      <c r="AZ2" s="555"/>
      <c r="BA2" s="555"/>
      <c r="BG2" s="70"/>
      <c r="BH2" s="70"/>
      <c r="BI2" s="557" t="s">
        <v>165</v>
      </c>
      <c r="BJ2" s="558" t="s">
        <v>153</v>
      </c>
      <c r="BK2" s="559" t="s">
        <v>164</v>
      </c>
      <c r="BL2" s="560"/>
      <c r="BM2" s="560"/>
      <c r="BN2" s="560"/>
      <c r="BO2" s="560"/>
      <c r="BP2" s="70"/>
      <c r="BQ2" s="70"/>
      <c r="BR2" s="242">
        <f>入力①!$C15</f>
        <v>2023</v>
      </c>
      <c r="BS2" s="242"/>
      <c r="BT2" s="242"/>
      <c r="BU2" s="561" t="s">
        <v>155</v>
      </c>
      <c r="BV2" s="561"/>
      <c r="BW2" s="561"/>
      <c r="BX2" s="561"/>
      <c r="BY2" s="70"/>
      <c r="BZ2" s="562" t="s">
        <v>156</v>
      </c>
      <c r="CA2" s="562"/>
      <c r="CB2" s="562"/>
      <c r="CC2" s="562"/>
      <c r="CD2" s="70"/>
      <c r="CE2" s="70"/>
      <c r="CF2" s="70"/>
      <c r="CG2" s="70"/>
      <c r="CH2" s="70"/>
      <c r="CI2" s="70"/>
      <c r="CJ2" s="70"/>
      <c r="CK2" s="70"/>
      <c r="CL2" s="70"/>
      <c r="CM2" s="70"/>
      <c r="CN2" s="70"/>
      <c r="CO2" s="70"/>
      <c r="CP2" s="70"/>
      <c r="CQ2" s="562" t="s">
        <v>157</v>
      </c>
      <c r="CR2" s="562"/>
      <c r="CS2" s="562"/>
      <c r="CT2" s="562"/>
      <c r="CU2" s="562"/>
      <c r="CV2" s="562"/>
      <c r="CW2" s="562"/>
      <c r="CX2" s="562"/>
      <c r="CY2" s="562"/>
      <c r="CZ2" s="562"/>
      <c r="DA2" s="562"/>
      <c r="DB2" s="562"/>
      <c r="DC2" s="562"/>
      <c r="DD2" s="562"/>
      <c r="DE2" s="70"/>
      <c r="DF2" s="70"/>
      <c r="DG2" s="70"/>
      <c r="DH2" s="70"/>
      <c r="DI2" s="70"/>
      <c r="DJ2" s="81"/>
      <c r="DK2" s="81"/>
      <c r="DL2" s="456" t="s">
        <v>163</v>
      </c>
      <c r="DM2" s="457" t="s">
        <v>153</v>
      </c>
      <c r="DN2" s="458" t="s">
        <v>164</v>
      </c>
      <c r="DO2" s="459"/>
      <c r="DP2" s="459"/>
      <c r="DQ2" s="459"/>
      <c r="DR2" s="459"/>
      <c r="DS2" s="81"/>
      <c r="DT2" s="81"/>
      <c r="DU2" s="244">
        <f>入力①!$C15</f>
        <v>2023</v>
      </c>
      <c r="DV2" s="244"/>
      <c r="DW2" s="244"/>
      <c r="DX2" s="460" t="s">
        <v>155</v>
      </c>
      <c r="DY2" s="460"/>
      <c r="DZ2" s="460"/>
      <c r="EA2" s="460"/>
      <c r="EB2" s="81"/>
      <c r="EC2" s="461" t="s">
        <v>156</v>
      </c>
      <c r="ED2" s="461"/>
      <c r="EE2" s="461"/>
      <c r="EF2" s="461"/>
      <c r="EG2" s="81"/>
      <c r="EH2" s="81"/>
      <c r="EI2" s="81"/>
      <c r="EJ2" s="81"/>
      <c r="EK2" s="81"/>
      <c r="EL2" s="81"/>
      <c r="EM2" s="81"/>
      <c r="EN2" s="81"/>
      <c r="EO2" s="81"/>
      <c r="EP2" s="81"/>
      <c r="EQ2" s="81"/>
      <c r="ER2" s="81"/>
      <c r="ES2" s="81"/>
      <c r="ET2" s="461" t="s">
        <v>157</v>
      </c>
      <c r="EU2" s="461"/>
      <c r="EV2" s="461"/>
      <c r="EW2" s="461"/>
      <c r="EX2" s="461"/>
      <c r="EY2" s="461"/>
      <c r="EZ2" s="461"/>
      <c r="FA2" s="461"/>
      <c r="FB2" s="461"/>
      <c r="FC2" s="461"/>
      <c r="FD2" s="461"/>
      <c r="FE2" s="461"/>
      <c r="FF2" s="461"/>
      <c r="FG2" s="461"/>
      <c r="FH2" s="81"/>
      <c r="FI2" s="81"/>
      <c r="FJ2" s="81"/>
      <c r="FK2" s="81"/>
      <c r="FL2" s="81"/>
      <c r="FM2" s="92"/>
      <c r="FN2" s="92"/>
      <c r="FO2" s="352" t="s">
        <v>161</v>
      </c>
      <c r="FP2" s="353" t="s">
        <v>153</v>
      </c>
      <c r="FQ2" s="354" t="s">
        <v>162</v>
      </c>
      <c r="FR2" s="355"/>
      <c r="FS2" s="355"/>
      <c r="FT2" s="355"/>
      <c r="FU2" s="355"/>
      <c r="FV2" s="92"/>
      <c r="FW2" s="92"/>
      <c r="FX2" s="246">
        <f>入力①!$C15</f>
        <v>2023</v>
      </c>
      <c r="FY2" s="246"/>
      <c r="FZ2" s="246"/>
      <c r="GA2" s="356" t="s">
        <v>155</v>
      </c>
      <c r="GB2" s="356"/>
      <c r="GC2" s="356"/>
      <c r="GD2" s="356"/>
      <c r="GE2" s="92"/>
      <c r="GF2" s="357" t="s">
        <v>156</v>
      </c>
      <c r="GG2" s="357"/>
      <c r="GH2" s="357"/>
      <c r="GI2" s="357"/>
      <c r="GJ2" s="92"/>
      <c r="GK2" s="92"/>
      <c r="GL2" s="92"/>
      <c r="GM2" s="92"/>
      <c r="GN2" s="92"/>
      <c r="GO2" s="92"/>
      <c r="GP2" s="92"/>
      <c r="GQ2" s="92"/>
      <c r="GR2" s="92"/>
      <c r="GS2" s="92"/>
      <c r="GT2" s="92"/>
      <c r="GU2" s="92"/>
      <c r="GV2" s="92"/>
      <c r="GW2" s="357" t="s">
        <v>157</v>
      </c>
      <c r="GX2" s="357"/>
      <c r="GY2" s="357"/>
      <c r="GZ2" s="357"/>
      <c r="HA2" s="357"/>
      <c r="HB2" s="357"/>
      <c r="HC2" s="357"/>
      <c r="HD2" s="357"/>
      <c r="HE2" s="357"/>
      <c r="HF2" s="357"/>
      <c r="HG2" s="357"/>
      <c r="HH2" s="357"/>
      <c r="HI2" s="357"/>
      <c r="HJ2" s="357"/>
      <c r="HK2" s="92"/>
      <c r="HL2" s="92"/>
      <c r="HM2" s="92"/>
    </row>
    <row r="3" spans="2:221" s="14" customFormat="1" ht="11.25" customHeight="1" thickBot="1" x14ac:dyDescent="0.25">
      <c r="F3" s="648"/>
      <c r="G3" s="650"/>
      <c r="H3" s="653"/>
      <c r="I3" s="653"/>
      <c r="J3" s="653"/>
      <c r="K3" s="653"/>
      <c r="L3" s="653"/>
      <c r="M3" s="20"/>
      <c r="N3" s="20"/>
      <c r="O3" s="241"/>
      <c r="P3" s="241"/>
      <c r="Q3" s="241"/>
      <c r="R3" s="554"/>
      <c r="S3" s="554"/>
      <c r="T3" s="554"/>
      <c r="U3" s="554"/>
      <c r="V3" s="20"/>
      <c r="W3" s="556"/>
      <c r="X3" s="556"/>
      <c r="Y3" s="556"/>
      <c r="Z3" s="556"/>
      <c r="AA3" s="20"/>
      <c r="AB3" s="20"/>
      <c r="AC3" s="20"/>
      <c r="AD3" s="20"/>
      <c r="AE3" s="20"/>
      <c r="AF3" s="20"/>
      <c r="AG3" s="20"/>
      <c r="AH3" s="20"/>
      <c r="AI3" s="20"/>
      <c r="AJ3" s="20"/>
      <c r="AK3" s="20"/>
      <c r="AL3" s="20"/>
      <c r="AM3" s="20"/>
      <c r="AN3" s="556"/>
      <c r="AO3" s="556"/>
      <c r="AP3" s="556"/>
      <c r="AQ3" s="556"/>
      <c r="AR3" s="556"/>
      <c r="AS3" s="556"/>
      <c r="AT3" s="556"/>
      <c r="AU3" s="556"/>
      <c r="AV3" s="556"/>
      <c r="AW3" s="556"/>
      <c r="AX3" s="556"/>
      <c r="AY3" s="556"/>
      <c r="AZ3" s="556"/>
      <c r="BA3" s="556"/>
      <c r="BB3" s="20"/>
      <c r="BC3" s="20"/>
      <c r="BG3" s="71"/>
      <c r="BH3" s="71"/>
      <c r="BI3" s="557"/>
      <c r="BJ3" s="558"/>
      <c r="BK3" s="560"/>
      <c r="BL3" s="560"/>
      <c r="BM3" s="560"/>
      <c r="BN3" s="560"/>
      <c r="BO3" s="560"/>
      <c r="BP3" s="110"/>
      <c r="BQ3" s="110"/>
      <c r="BR3" s="243"/>
      <c r="BS3" s="243"/>
      <c r="BT3" s="243"/>
      <c r="BU3" s="561"/>
      <c r="BV3" s="561"/>
      <c r="BW3" s="561"/>
      <c r="BX3" s="561"/>
      <c r="BY3" s="110"/>
      <c r="BZ3" s="562"/>
      <c r="CA3" s="562"/>
      <c r="CB3" s="562"/>
      <c r="CC3" s="562"/>
      <c r="CD3" s="110"/>
      <c r="CE3" s="110"/>
      <c r="CF3" s="110"/>
      <c r="CG3" s="110"/>
      <c r="CH3" s="110"/>
      <c r="CI3" s="110"/>
      <c r="CJ3" s="110"/>
      <c r="CK3" s="110"/>
      <c r="CL3" s="110"/>
      <c r="CM3" s="110"/>
      <c r="CN3" s="110"/>
      <c r="CO3" s="110"/>
      <c r="CP3" s="110"/>
      <c r="CQ3" s="562"/>
      <c r="CR3" s="562"/>
      <c r="CS3" s="562"/>
      <c r="CT3" s="562"/>
      <c r="CU3" s="562"/>
      <c r="CV3" s="562"/>
      <c r="CW3" s="562"/>
      <c r="CX3" s="562"/>
      <c r="CY3" s="562"/>
      <c r="CZ3" s="562"/>
      <c r="DA3" s="562"/>
      <c r="DB3" s="562"/>
      <c r="DC3" s="562"/>
      <c r="DD3" s="562"/>
      <c r="DE3" s="110"/>
      <c r="DF3" s="110"/>
      <c r="DG3" s="71"/>
      <c r="DH3" s="71"/>
      <c r="DI3" s="71"/>
      <c r="DJ3" s="82"/>
      <c r="DK3" s="82"/>
      <c r="DL3" s="456"/>
      <c r="DM3" s="457"/>
      <c r="DN3" s="459"/>
      <c r="DO3" s="459"/>
      <c r="DP3" s="459"/>
      <c r="DQ3" s="459"/>
      <c r="DR3" s="459"/>
      <c r="DS3" s="144"/>
      <c r="DT3" s="144"/>
      <c r="DU3" s="245"/>
      <c r="DV3" s="245"/>
      <c r="DW3" s="245"/>
      <c r="DX3" s="460"/>
      <c r="DY3" s="460"/>
      <c r="DZ3" s="460"/>
      <c r="EA3" s="460"/>
      <c r="EB3" s="144"/>
      <c r="EC3" s="461"/>
      <c r="ED3" s="461"/>
      <c r="EE3" s="461"/>
      <c r="EF3" s="461"/>
      <c r="EG3" s="144"/>
      <c r="EH3" s="144"/>
      <c r="EI3" s="144"/>
      <c r="EJ3" s="144"/>
      <c r="EK3" s="144"/>
      <c r="EL3" s="144"/>
      <c r="EM3" s="144"/>
      <c r="EN3" s="144"/>
      <c r="EO3" s="144"/>
      <c r="EP3" s="144"/>
      <c r="EQ3" s="144"/>
      <c r="ER3" s="144"/>
      <c r="ES3" s="144"/>
      <c r="ET3" s="461"/>
      <c r="EU3" s="461"/>
      <c r="EV3" s="461"/>
      <c r="EW3" s="461"/>
      <c r="EX3" s="461"/>
      <c r="EY3" s="461"/>
      <c r="EZ3" s="461"/>
      <c r="FA3" s="461"/>
      <c r="FB3" s="461"/>
      <c r="FC3" s="461"/>
      <c r="FD3" s="461"/>
      <c r="FE3" s="461"/>
      <c r="FF3" s="461"/>
      <c r="FG3" s="461"/>
      <c r="FH3" s="144"/>
      <c r="FI3" s="144"/>
      <c r="FJ3" s="82"/>
      <c r="FK3" s="82"/>
      <c r="FL3" s="82"/>
      <c r="FM3" s="93"/>
      <c r="FN3" s="93"/>
      <c r="FO3" s="352"/>
      <c r="FP3" s="353"/>
      <c r="FQ3" s="355"/>
      <c r="FR3" s="355"/>
      <c r="FS3" s="355"/>
      <c r="FT3" s="355"/>
      <c r="FU3" s="355"/>
      <c r="FV3" s="165"/>
      <c r="FW3" s="165"/>
      <c r="FX3" s="247"/>
      <c r="FY3" s="247"/>
      <c r="FZ3" s="247"/>
      <c r="GA3" s="356"/>
      <c r="GB3" s="356"/>
      <c r="GC3" s="356"/>
      <c r="GD3" s="356"/>
      <c r="GE3" s="165"/>
      <c r="GF3" s="357"/>
      <c r="GG3" s="357"/>
      <c r="GH3" s="357"/>
      <c r="GI3" s="357"/>
      <c r="GJ3" s="165"/>
      <c r="GK3" s="165"/>
      <c r="GL3" s="165"/>
      <c r="GM3" s="165"/>
      <c r="GN3" s="165"/>
      <c r="GO3" s="165"/>
      <c r="GP3" s="165"/>
      <c r="GQ3" s="165"/>
      <c r="GR3" s="165"/>
      <c r="GS3" s="165"/>
      <c r="GT3" s="165"/>
      <c r="GU3" s="165"/>
      <c r="GV3" s="165"/>
      <c r="GW3" s="357"/>
      <c r="GX3" s="357"/>
      <c r="GY3" s="357"/>
      <c r="GZ3" s="357"/>
      <c r="HA3" s="357"/>
      <c r="HB3" s="357"/>
      <c r="HC3" s="357"/>
      <c r="HD3" s="357"/>
      <c r="HE3" s="357"/>
      <c r="HF3" s="357"/>
      <c r="HG3" s="357"/>
      <c r="HH3" s="357"/>
      <c r="HI3" s="357"/>
      <c r="HJ3" s="357"/>
      <c r="HK3" s="165"/>
      <c r="HL3" s="165"/>
      <c r="HM3" s="93"/>
    </row>
    <row r="4" spans="2:221" s="14" customFormat="1" ht="2.25" customHeight="1" x14ac:dyDescent="0.2">
      <c r="E4" s="48"/>
      <c r="F4" s="21"/>
      <c r="G4" s="22"/>
      <c r="H4" s="21"/>
      <c r="I4" s="21"/>
      <c r="J4" s="21"/>
      <c r="K4" s="23"/>
      <c r="L4" s="24"/>
      <c r="M4" s="24"/>
      <c r="N4" s="24"/>
      <c r="O4" s="24"/>
      <c r="P4" s="24"/>
      <c r="Q4" s="24"/>
      <c r="R4" s="24"/>
      <c r="S4" s="24"/>
      <c r="T4" s="24"/>
      <c r="U4" s="24"/>
      <c r="V4" s="24"/>
      <c r="W4" s="24"/>
      <c r="X4" s="24"/>
      <c r="Y4" s="24"/>
      <c r="Z4" s="24"/>
      <c r="AA4" s="24"/>
      <c r="AB4" s="25"/>
      <c r="AC4" s="25"/>
      <c r="AD4" s="24"/>
      <c r="AE4" s="24"/>
      <c r="AF4" s="25"/>
      <c r="AG4" s="26"/>
      <c r="AH4" s="27"/>
      <c r="AI4" s="28"/>
      <c r="AJ4" s="28"/>
      <c r="AK4" s="28"/>
      <c r="AL4" s="28"/>
      <c r="AM4" s="28"/>
      <c r="AN4" s="28"/>
      <c r="AO4" s="28"/>
      <c r="AP4" s="28"/>
      <c r="AQ4" s="28"/>
      <c r="AR4" s="28"/>
      <c r="AS4" s="28"/>
      <c r="AT4" s="28"/>
      <c r="AU4" s="28"/>
      <c r="AV4" s="28"/>
      <c r="AW4" s="28"/>
      <c r="AX4" s="28"/>
      <c r="AY4" s="28"/>
      <c r="AZ4" s="28"/>
      <c r="BA4" s="28"/>
      <c r="BB4" s="28"/>
      <c r="BC4" s="28"/>
      <c r="BD4" s="29"/>
      <c r="BE4" s="200"/>
      <c r="BF4" s="200"/>
      <c r="BG4" s="71"/>
      <c r="BH4" s="124"/>
      <c r="BI4" s="125"/>
      <c r="BJ4" s="135"/>
      <c r="BK4" s="125"/>
      <c r="BL4" s="125"/>
      <c r="BM4" s="125"/>
      <c r="BN4" s="125"/>
      <c r="BO4" s="136"/>
      <c r="BP4" s="136"/>
      <c r="BQ4" s="136"/>
      <c r="BR4" s="136"/>
      <c r="BS4" s="136"/>
      <c r="BT4" s="136"/>
      <c r="BU4" s="136"/>
      <c r="BV4" s="136"/>
      <c r="BW4" s="136"/>
      <c r="BX4" s="136"/>
      <c r="BY4" s="136"/>
      <c r="BZ4" s="136"/>
      <c r="CA4" s="136"/>
      <c r="CB4" s="136"/>
      <c r="CC4" s="136"/>
      <c r="CD4" s="136"/>
      <c r="CE4" s="136"/>
      <c r="CF4" s="136"/>
      <c r="CG4" s="136"/>
      <c r="CH4" s="136"/>
      <c r="CI4" s="136"/>
      <c r="CJ4" s="137"/>
      <c r="CK4" s="111"/>
      <c r="CL4" s="112"/>
      <c r="CM4" s="112"/>
      <c r="CN4" s="112"/>
      <c r="CO4" s="112"/>
      <c r="CP4" s="112"/>
      <c r="CQ4" s="112"/>
      <c r="CR4" s="112"/>
      <c r="CS4" s="112"/>
      <c r="CT4" s="112"/>
      <c r="CU4" s="112"/>
      <c r="CV4" s="112"/>
      <c r="CW4" s="112"/>
      <c r="CX4" s="112"/>
      <c r="CY4" s="112"/>
      <c r="CZ4" s="112"/>
      <c r="DA4" s="112"/>
      <c r="DB4" s="112"/>
      <c r="DC4" s="112"/>
      <c r="DD4" s="112"/>
      <c r="DE4" s="112"/>
      <c r="DF4" s="112"/>
      <c r="DG4" s="113"/>
      <c r="DH4" s="110"/>
      <c r="DI4" s="110"/>
      <c r="DJ4" s="82"/>
      <c r="DK4" s="146"/>
      <c r="DL4" s="147"/>
      <c r="DM4" s="148"/>
      <c r="DN4" s="148"/>
      <c r="DO4" s="148"/>
      <c r="DP4" s="148"/>
      <c r="DQ4" s="148"/>
      <c r="DR4" s="193"/>
      <c r="DS4" s="193"/>
      <c r="DT4" s="193"/>
      <c r="DU4" s="193"/>
      <c r="DV4" s="193"/>
      <c r="DW4" s="193"/>
      <c r="DX4" s="193"/>
      <c r="DY4" s="193"/>
      <c r="DZ4" s="193"/>
      <c r="EA4" s="193"/>
      <c r="EB4" s="193"/>
      <c r="EC4" s="193"/>
      <c r="ED4" s="193"/>
      <c r="EE4" s="193"/>
      <c r="EF4" s="193"/>
      <c r="EG4" s="193"/>
      <c r="EH4" s="193"/>
      <c r="EI4" s="193"/>
      <c r="EJ4" s="193"/>
      <c r="EK4" s="193"/>
      <c r="EL4" s="193"/>
      <c r="EM4" s="194"/>
      <c r="EN4" s="149"/>
      <c r="EO4" s="149"/>
      <c r="EP4" s="149"/>
      <c r="EQ4" s="149"/>
      <c r="ER4" s="149"/>
      <c r="ES4" s="149"/>
      <c r="ET4" s="149"/>
      <c r="EU4" s="149"/>
      <c r="EV4" s="149"/>
      <c r="EW4" s="149"/>
      <c r="EX4" s="149"/>
      <c r="EY4" s="149"/>
      <c r="EZ4" s="149"/>
      <c r="FA4" s="149"/>
      <c r="FB4" s="149"/>
      <c r="FC4" s="149"/>
      <c r="FD4" s="149"/>
      <c r="FE4" s="149"/>
      <c r="FF4" s="149"/>
      <c r="FG4" s="149"/>
      <c r="FH4" s="149"/>
      <c r="FI4" s="149"/>
      <c r="FJ4" s="150"/>
      <c r="FK4" s="144"/>
      <c r="FL4" s="144"/>
      <c r="FM4" s="93"/>
      <c r="FN4" s="167"/>
      <c r="FO4" s="168"/>
      <c r="FP4" s="169"/>
      <c r="FQ4" s="169"/>
      <c r="FR4" s="169"/>
      <c r="FS4" s="169"/>
      <c r="FT4" s="169"/>
      <c r="FU4" s="186"/>
      <c r="FV4" s="186"/>
      <c r="FW4" s="186"/>
      <c r="FX4" s="186"/>
      <c r="FY4" s="186"/>
      <c r="FZ4" s="186"/>
      <c r="GA4" s="186"/>
      <c r="GB4" s="186"/>
      <c r="GC4" s="186"/>
      <c r="GD4" s="186"/>
      <c r="GE4" s="186"/>
      <c r="GF4" s="186"/>
      <c r="GG4" s="186"/>
      <c r="GH4" s="186"/>
      <c r="GI4" s="186"/>
      <c r="GJ4" s="186"/>
      <c r="GK4" s="186"/>
      <c r="GL4" s="186"/>
      <c r="GM4" s="186"/>
      <c r="GN4" s="186"/>
      <c r="GO4" s="186"/>
      <c r="GP4" s="187"/>
      <c r="GQ4" s="170"/>
      <c r="GR4" s="170"/>
      <c r="GS4" s="170"/>
      <c r="GT4" s="170"/>
      <c r="GU4" s="170"/>
      <c r="GV4" s="170"/>
      <c r="GW4" s="170"/>
      <c r="GX4" s="170"/>
      <c r="GY4" s="170"/>
      <c r="GZ4" s="170"/>
      <c r="HA4" s="170"/>
      <c r="HB4" s="170"/>
      <c r="HC4" s="170"/>
      <c r="HD4" s="170"/>
      <c r="HE4" s="170"/>
      <c r="HF4" s="170"/>
      <c r="HG4" s="170"/>
      <c r="HH4" s="170"/>
      <c r="HI4" s="170"/>
      <c r="HJ4" s="170"/>
      <c r="HK4" s="170"/>
      <c r="HL4" s="170"/>
      <c r="HM4" s="171"/>
    </row>
    <row r="5" spans="2:221" s="14" customFormat="1" ht="11.25" customHeight="1" x14ac:dyDescent="0.2">
      <c r="E5" s="49"/>
      <c r="F5" s="50"/>
      <c r="G5" s="51"/>
      <c r="K5" s="30"/>
      <c r="L5" s="657" t="s">
        <v>95</v>
      </c>
      <c r="M5" s="589" t="s">
        <v>96</v>
      </c>
      <c r="N5" s="589" t="s">
        <v>97</v>
      </c>
      <c r="O5" s="589" t="s">
        <v>98</v>
      </c>
      <c r="P5" s="589" t="s">
        <v>99</v>
      </c>
      <c r="Q5" s="654" t="s">
        <v>0</v>
      </c>
      <c r="R5" s="589" t="s">
        <v>100</v>
      </c>
      <c r="S5" s="589" t="s">
        <v>101</v>
      </c>
      <c r="T5" s="655" t="s">
        <v>102</v>
      </c>
      <c r="U5" s="655" t="s">
        <v>103</v>
      </c>
      <c r="V5" s="589" t="s">
        <v>104</v>
      </c>
      <c r="W5" s="589" t="s">
        <v>105</v>
      </c>
      <c r="X5" s="589" t="s">
        <v>106</v>
      </c>
      <c r="Y5" s="589" t="s">
        <v>107</v>
      </c>
      <c r="Z5" s="589" t="s">
        <v>108</v>
      </c>
      <c r="AA5" s="589" t="s">
        <v>109</v>
      </c>
      <c r="AB5" s="590" t="s">
        <v>110</v>
      </c>
      <c r="AC5" s="657" t="s">
        <v>111</v>
      </c>
      <c r="AD5" s="589" t="s">
        <v>112</v>
      </c>
      <c r="AE5" s="589" t="s">
        <v>113</v>
      </c>
      <c r="AF5" s="657" t="s">
        <v>114</v>
      </c>
      <c r="AG5" s="658" t="s">
        <v>166</v>
      </c>
      <c r="AH5" s="31">
        <v>1</v>
      </c>
      <c r="AI5" s="228" t="s">
        <v>367</v>
      </c>
      <c r="AK5" s="52"/>
      <c r="AL5" s="52"/>
      <c r="AM5" s="52"/>
      <c r="AN5" s="52"/>
      <c r="AO5" s="52"/>
      <c r="AP5" s="52"/>
      <c r="AQ5" s="52"/>
      <c r="AR5" s="52"/>
      <c r="AS5" s="52"/>
      <c r="AT5" s="52"/>
      <c r="AU5" s="52"/>
      <c r="AV5" s="52"/>
      <c r="AW5" s="52"/>
      <c r="AX5" s="52"/>
      <c r="AY5" s="52"/>
      <c r="AZ5" s="52"/>
      <c r="BA5" s="52"/>
      <c r="BB5" s="52"/>
      <c r="BC5" s="52"/>
      <c r="BD5" s="53"/>
      <c r="BE5" s="52"/>
      <c r="BF5" s="52"/>
      <c r="BG5" s="71"/>
      <c r="BH5" s="126"/>
      <c r="BI5" s="133"/>
      <c r="BJ5" s="71"/>
      <c r="BK5" s="71"/>
      <c r="BL5" s="71"/>
      <c r="BM5" s="71"/>
      <c r="BN5" s="109"/>
      <c r="BO5" s="523" t="s">
        <v>172</v>
      </c>
      <c r="BP5" s="520" t="s">
        <v>173</v>
      </c>
      <c r="BQ5" s="520" t="s">
        <v>174</v>
      </c>
      <c r="BR5" s="520" t="s">
        <v>175</v>
      </c>
      <c r="BS5" s="520" t="s">
        <v>176</v>
      </c>
      <c r="BT5" s="520" t="s">
        <v>177</v>
      </c>
      <c r="BU5" s="520" t="s">
        <v>178</v>
      </c>
      <c r="BV5" s="520" t="s">
        <v>179</v>
      </c>
      <c r="BW5" s="547" t="s">
        <v>180</v>
      </c>
      <c r="BX5" s="547" t="s">
        <v>181</v>
      </c>
      <c r="BY5" s="520" t="s">
        <v>182</v>
      </c>
      <c r="BZ5" s="520" t="s">
        <v>183</v>
      </c>
      <c r="CA5" s="520" t="s">
        <v>184</v>
      </c>
      <c r="CB5" s="520" t="s">
        <v>185</v>
      </c>
      <c r="CC5" s="520" t="s">
        <v>186</v>
      </c>
      <c r="CD5" s="520" t="s">
        <v>187</v>
      </c>
      <c r="CE5" s="550" t="s">
        <v>188</v>
      </c>
      <c r="CF5" s="523" t="s">
        <v>189</v>
      </c>
      <c r="CG5" s="520" t="s">
        <v>190</v>
      </c>
      <c r="CH5" s="520" t="s">
        <v>191</v>
      </c>
      <c r="CI5" s="523" t="s">
        <v>192</v>
      </c>
      <c r="CJ5" s="526" t="s">
        <v>193</v>
      </c>
      <c r="CK5" s="114">
        <v>1</v>
      </c>
      <c r="CL5" s="230" t="s">
        <v>372</v>
      </c>
      <c r="CM5" s="71"/>
      <c r="CN5" s="73"/>
      <c r="CO5" s="73"/>
      <c r="CP5" s="73"/>
      <c r="CQ5" s="73"/>
      <c r="CR5" s="73"/>
      <c r="CS5" s="73"/>
      <c r="CT5" s="73"/>
      <c r="CU5" s="73"/>
      <c r="CV5" s="73"/>
      <c r="CW5" s="73"/>
      <c r="CX5" s="73"/>
      <c r="CY5" s="73"/>
      <c r="CZ5" s="73"/>
      <c r="DA5" s="73"/>
      <c r="DB5" s="73"/>
      <c r="DC5" s="73"/>
      <c r="DD5" s="73"/>
      <c r="DE5" s="73"/>
      <c r="DF5" s="73"/>
      <c r="DG5" s="115"/>
      <c r="DH5" s="73"/>
      <c r="DI5" s="73"/>
      <c r="DJ5" s="82"/>
      <c r="DK5" s="151"/>
      <c r="DL5" s="145"/>
      <c r="DM5" s="82"/>
      <c r="DN5" s="82"/>
      <c r="DO5" s="82"/>
      <c r="DP5" s="82"/>
      <c r="DQ5" s="143"/>
      <c r="DR5" s="442" t="s">
        <v>234</v>
      </c>
      <c r="DS5" s="436" t="s">
        <v>235</v>
      </c>
      <c r="DT5" s="436" t="s">
        <v>236</v>
      </c>
      <c r="DU5" s="436" t="s">
        <v>237</v>
      </c>
      <c r="DV5" s="436" t="s">
        <v>238</v>
      </c>
      <c r="DW5" s="436" t="s">
        <v>239</v>
      </c>
      <c r="DX5" s="436" t="s">
        <v>240</v>
      </c>
      <c r="DY5" s="436" t="s">
        <v>241</v>
      </c>
      <c r="DZ5" s="462" t="s">
        <v>242</v>
      </c>
      <c r="EA5" s="462" t="s">
        <v>243</v>
      </c>
      <c r="EB5" s="436" t="s">
        <v>244</v>
      </c>
      <c r="EC5" s="436" t="s">
        <v>245</v>
      </c>
      <c r="ED5" s="436" t="s">
        <v>246</v>
      </c>
      <c r="EE5" s="436" t="s">
        <v>247</v>
      </c>
      <c r="EF5" s="436" t="s">
        <v>342</v>
      </c>
      <c r="EG5" s="436" t="s">
        <v>343</v>
      </c>
      <c r="EH5" s="439" t="s">
        <v>248</v>
      </c>
      <c r="EI5" s="442" t="s">
        <v>249</v>
      </c>
      <c r="EJ5" s="436" t="s">
        <v>250</v>
      </c>
      <c r="EK5" s="436" t="s">
        <v>251</v>
      </c>
      <c r="EL5" s="442" t="s">
        <v>344</v>
      </c>
      <c r="EM5" s="445" t="s">
        <v>252</v>
      </c>
      <c r="EN5" s="85">
        <v>1</v>
      </c>
      <c r="EO5" s="232" t="s">
        <v>377</v>
      </c>
      <c r="EP5" s="82"/>
      <c r="EQ5" s="84"/>
      <c r="ER5" s="84"/>
      <c r="ES5" s="84"/>
      <c r="ET5" s="84"/>
      <c r="EU5" s="84"/>
      <c r="EV5" s="84"/>
      <c r="EW5" s="84"/>
      <c r="EX5" s="84"/>
      <c r="EY5" s="84"/>
      <c r="EZ5" s="84"/>
      <c r="FA5" s="84"/>
      <c r="FB5" s="84"/>
      <c r="FC5" s="84"/>
      <c r="FD5" s="84"/>
      <c r="FE5" s="84"/>
      <c r="FF5" s="84"/>
      <c r="FG5" s="84"/>
      <c r="FH5" s="84"/>
      <c r="FI5" s="84"/>
      <c r="FJ5" s="152"/>
      <c r="FK5" s="84"/>
      <c r="FL5" s="84"/>
      <c r="FM5" s="93"/>
      <c r="FN5" s="172"/>
      <c r="FO5" s="166"/>
      <c r="FP5" s="93"/>
      <c r="FQ5" s="93"/>
      <c r="FR5" s="93"/>
      <c r="FS5" s="93"/>
      <c r="FT5" s="164"/>
      <c r="FU5" s="337" t="s">
        <v>285</v>
      </c>
      <c r="FV5" s="331" t="s">
        <v>286</v>
      </c>
      <c r="FW5" s="331" t="s">
        <v>287</v>
      </c>
      <c r="FX5" s="331" t="s">
        <v>288</v>
      </c>
      <c r="FY5" s="331" t="s">
        <v>289</v>
      </c>
      <c r="FZ5" s="331" t="s">
        <v>290</v>
      </c>
      <c r="GA5" s="331" t="s">
        <v>291</v>
      </c>
      <c r="GB5" s="331" t="s">
        <v>292</v>
      </c>
      <c r="GC5" s="358" t="s">
        <v>293</v>
      </c>
      <c r="GD5" s="358" t="s">
        <v>294</v>
      </c>
      <c r="GE5" s="331" t="s">
        <v>295</v>
      </c>
      <c r="GF5" s="331" t="s">
        <v>296</v>
      </c>
      <c r="GG5" s="331" t="s">
        <v>297</v>
      </c>
      <c r="GH5" s="331" t="s">
        <v>298</v>
      </c>
      <c r="GI5" s="331" t="s">
        <v>329</v>
      </c>
      <c r="GJ5" s="331" t="s">
        <v>330</v>
      </c>
      <c r="GK5" s="334" t="s">
        <v>331</v>
      </c>
      <c r="GL5" s="337" t="s">
        <v>299</v>
      </c>
      <c r="GM5" s="331" t="s">
        <v>300</v>
      </c>
      <c r="GN5" s="331" t="s">
        <v>301</v>
      </c>
      <c r="GO5" s="337" t="s">
        <v>332</v>
      </c>
      <c r="GP5" s="340" t="s">
        <v>302</v>
      </c>
      <c r="GQ5" s="96">
        <v>1</v>
      </c>
      <c r="GR5" s="234" t="s">
        <v>382</v>
      </c>
      <c r="GS5" s="93"/>
      <c r="GT5" s="95"/>
      <c r="GU5" s="95"/>
      <c r="GV5" s="95"/>
      <c r="GW5" s="95"/>
      <c r="GX5" s="95"/>
      <c r="GY5" s="95"/>
      <c r="GZ5" s="95"/>
      <c r="HA5" s="95"/>
      <c r="HB5" s="95"/>
      <c r="HC5" s="95"/>
      <c r="HD5" s="95"/>
      <c r="HE5" s="95"/>
      <c r="HF5" s="95"/>
      <c r="HG5" s="95"/>
      <c r="HH5" s="95"/>
      <c r="HI5" s="95"/>
      <c r="HJ5" s="95"/>
      <c r="HK5" s="95"/>
      <c r="HL5" s="95"/>
      <c r="HM5" s="173"/>
    </row>
    <row r="6" spans="2:221" s="14" customFormat="1" ht="11.25" customHeight="1" x14ac:dyDescent="0.2">
      <c r="E6" s="684" t="s">
        <v>115</v>
      </c>
      <c r="F6" s="685"/>
      <c r="K6" s="30"/>
      <c r="L6" s="657"/>
      <c r="M6" s="589"/>
      <c r="N6" s="589"/>
      <c r="O6" s="589"/>
      <c r="P6" s="589"/>
      <c r="Q6" s="654"/>
      <c r="R6" s="589"/>
      <c r="S6" s="589"/>
      <c r="T6" s="655"/>
      <c r="U6" s="655"/>
      <c r="V6" s="589"/>
      <c r="W6" s="589"/>
      <c r="X6" s="589"/>
      <c r="Y6" s="589"/>
      <c r="Z6" s="589"/>
      <c r="AA6" s="589"/>
      <c r="AB6" s="590"/>
      <c r="AC6" s="657"/>
      <c r="AD6" s="589"/>
      <c r="AE6" s="589"/>
      <c r="AF6" s="657"/>
      <c r="AG6" s="658"/>
      <c r="AH6" s="32"/>
      <c r="AI6" s="229" t="s">
        <v>151</v>
      </c>
      <c r="AK6" s="52"/>
      <c r="AL6" s="52"/>
      <c r="AM6" s="52"/>
      <c r="AN6" s="52"/>
      <c r="AO6" s="52"/>
      <c r="AP6" s="52"/>
      <c r="AQ6" s="52"/>
      <c r="AR6" s="52"/>
      <c r="AS6" s="52"/>
      <c r="AT6" s="52"/>
      <c r="AU6" s="52"/>
      <c r="AV6" s="52"/>
      <c r="AW6" s="52"/>
      <c r="AX6" s="52"/>
      <c r="AY6" s="52"/>
      <c r="AZ6" s="52"/>
      <c r="BA6" s="52"/>
      <c r="BB6" s="52"/>
      <c r="BC6" s="52"/>
      <c r="BD6" s="53"/>
      <c r="BE6" s="52"/>
      <c r="BF6" s="52"/>
      <c r="BG6" s="71"/>
      <c r="BH6" s="529" t="s">
        <v>194</v>
      </c>
      <c r="BI6" s="530"/>
      <c r="BJ6" s="71"/>
      <c r="BK6" s="71"/>
      <c r="BL6" s="71"/>
      <c r="BM6" s="71"/>
      <c r="BN6" s="109"/>
      <c r="BO6" s="524"/>
      <c r="BP6" s="521"/>
      <c r="BQ6" s="521"/>
      <c r="BR6" s="521"/>
      <c r="BS6" s="521"/>
      <c r="BT6" s="521"/>
      <c r="BU6" s="521"/>
      <c r="BV6" s="521"/>
      <c r="BW6" s="548"/>
      <c r="BX6" s="548"/>
      <c r="BY6" s="521"/>
      <c r="BZ6" s="521"/>
      <c r="CA6" s="521"/>
      <c r="CB6" s="521"/>
      <c r="CC6" s="521"/>
      <c r="CD6" s="521"/>
      <c r="CE6" s="551"/>
      <c r="CF6" s="524"/>
      <c r="CG6" s="521"/>
      <c r="CH6" s="521"/>
      <c r="CI6" s="524"/>
      <c r="CJ6" s="527"/>
      <c r="CK6" s="114"/>
      <c r="CL6" s="231" t="s">
        <v>151</v>
      </c>
      <c r="CM6" s="71"/>
      <c r="CN6" s="73"/>
      <c r="CO6" s="73"/>
      <c r="CP6" s="73"/>
      <c r="CQ6" s="73"/>
      <c r="CR6" s="73"/>
      <c r="CS6" s="73"/>
      <c r="CT6" s="73"/>
      <c r="CU6" s="73"/>
      <c r="CV6" s="73"/>
      <c r="CW6" s="73"/>
      <c r="CX6" s="73"/>
      <c r="CY6" s="73"/>
      <c r="CZ6" s="73"/>
      <c r="DA6" s="73"/>
      <c r="DB6" s="73"/>
      <c r="DC6" s="73"/>
      <c r="DD6" s="73"/>
      <c r="DE6" s="73"/>
      <c r="DF6" s="73"/>
      <c r="DG6" s="115"/>
      <c r="DH6" s="73"/>
      <c r="DI6" s="73"/>
      <c r="DJ6" s="82"/>
      <c r="DK6" s="448" t="s">
        <v>253</v>
      </c>
      <c r="DL6" s="449"/>
      <c r="DM6" s="82"/>
      <c r="DN6" s="82"/>
      <c r="DO6" s="82"/>
      <c r="DP6" s="82"/>
      <c r="DQ6" s="143"/>
      <c r="DR6" s="443"/>
      <c r="DS6" s="437"/>
      <c r="DT6" s="437"/>
      <c r="DU6" s="437"/>
      <c r="DV6" s="437"/>
      <c r="DW6" s="437"/>
      <c r="DX6" s="437"/>
      <c r="DY6" s="437"/>
      <c r="DZ6" s="463"/>
      <c r="EA6" s="463"/>
      <c r="EB6" s="437"/>
      <c r="EC6" s="437"/>
      <c r="ED6" s="437"/>
      <c r="EE6" s="437"/>
      <c r="EF6" s="437"/>
      <c r="EG6" s="437"/>
      <c r="EH6" s="440"/>
      <c r="EI6" s="443"/>
      <c r="EJ6" s="437"/>
      <c r="EK6" s="437"/>
      <c r="EL6" s="443"/>
      <c r="EM6" s="446"/>
      <c r="EN6" s="85"/>
      <c r="EO6" s="233" t="s">
        <v>151</v>
      </c>
      <c r="EP6" s="82"/>
      <c r="EQ6" s="84"/>
      <c r="ER6" s="84"/>
      <c r="ES6" s="84"/>
      <c r="ET6" s="84"/>
      <c r="EU6" s="84"/>
      <c r="EV6" s="84"/>
      <c r="EW6" s="84"/>
      <c r="EX6" s="84"/>
      <c r="EY6" s="84"/>
      <c r="EZ6" s="84"/>
      <c r="FA6" s="84"/>
      <c r="FB6" s="84"/>
      <c r="FC6" s="84"/>
      <c r="FD6" s="84"/>
      <c r="FE6" s="84"/>
      <c r="FF6" s="84"/>
      <c r="FG6" s="84"/>
      <c r="FH6" s="84"/>
      <c r="FI6" s="84"/>
      <c r="FJ6" s="152"/>
      <c r="FK6" s="84"/>
      <c r="FL6" s="84"/>
      <c r="FM6" s="93"/>
      <c r="FN6" s="343" t="s">
        <v>303</v>
      </c>
      <c r="FO6" s="344"/>
      <c r="FP6" s="93"/>
      <c r="FQ6" s="93"/>
      <c r="FR6" s="93"/>
      <c r="FS6" s="93"/>
      <c r="FT6" s="164"/>
      <c r="FU6" s="338"/>
      <c r="FV6" s="332"/>
      <c r="FW6" s="332"/>
      <c r="FX6" s="332"/>
      <c r="FY6" s="332"/>
      <c r="FZ6" s="332"/>
      <c r="GA6" s="332"/>
      <c r="GB6" s="332"/>
      <c r="GC6" s="359"/>
      <c r="GD6" s="359"/>
      <c r="GE6" s="332"/>
      <c r="GF6" s="332"/>
      <c r="GG6" s="332"/>
      <c r="GH6" s="332"/>
      <c r="GI6" s="332"/>
      <c r="GJ6" s="332"/>
      <c r="GK6" s="335"/>
      <c r="GL6" s="338"/>
      <c r="GM6" s="332"/>
      <c r="GN6" s="332"/>
      <c r="GO6" s="338"/>
      <c r="GP6" s="341"/>
      <c r="GQ6" s="96"/>
      <c r="GR6" s="235" t="s">
        <v>151</v>
      </c>
      <c r="GS6" s="93"/>
      <c r="GT6" s="95"/>
      <c r="GU6" s="95"/>
      <c r="GV6" s="95"/>
      <c r="GW6" s="95"/>
      <c r="GX6" s="95"/>
      <c r="GY6" s="95"/>
      <c r="GZ6" s="95"/>
      <c r="HA6" s="95"/>
      <c r="HB6" s="95"/>
      <c r="HC6" s="95"/>
      <c r="HD6" s="95"/>
      <c r="HE6" s="95"/>
      <c r="HF6" s="95"/>
      <c r="HG6" s="95"/>
      <c r="HH6" s="95"/>
      <c r="HI6" s="95"/>
      <c r="HJ6" s="95"/>
      <c r="HK6" s="95"/>
      <c r="HL6" s="95"/>
      <c r="HM6" s="173"/>
    </row>
    <row r="7" spans="2:221" s="14" customFormat="1" ht="11.25" customHeight="1" x14ac:dyDescent="0.2">
      <c r="E7" s="684"/>
      <c r="F7" s="685"/>
      <c r="G7" s="686">
        <f>入力①!$C2</f>
        <v>0</v>
      </c>
      <c r="H7" s="345"/>
      <c r="I7" s="345"/>
      <c r="J7" s="345"/>
      <c r="K7" s="30"/>
      <c r="L7" s="657"/>
      <c r="M7" s="589"/>
      <c r="N7" s="589"/>
      <c r="O7" s="589"/>
      <c r="P7" s="589"/>
      <c r="Q7" s="654"/>
      <c r="R7" s="589"/>
      <c r="S7" s="589"/>
      <c r="T7" s="655"/>
      <c r="U7" s="655"/>
      <c r="V7" s="589"/>
      <c r="W7" s="589"/>
      <c r="X7" s="589"/>
      <c r="Y7" s="589"/>
      <c r="Z7" s="589"/>
      <c r="AA7" s="589"/>
      <c r="AB7" s="590"/>
      <c r="AC7" s="657"/>
      <c r="AD7" s="589"/>
      <c r="AE7" s="589"/>
      <c r="AF7" s="657"/>
      <c r="AG7" s="658"/>
      <c r="AH7" s="32">
        <v>2</v>
      </c>
      <c r="AI7" s="228" t="s">
        <v>368</v>
      </c>
      <c r="AK7" s="52"/>
      <c r="AL7" s="52"/>
      <c r="AM7" s="52"/>
      <c r="AN7" s="52"/>
      <c r="AO7" s="52"/>
      <c r="AP7" s="52"/>
      <c r="AQ7" s="52"/>
      <c r="AR7" s="52"/>
      <c r="AS7" s="52"/>
      <c r="AT7" s="52"/>
      <c r="AU7" s="52"/>
      <c r="AV7" s="52"/>
      <c r="AW7" s="52"/>
      <c r="AX7" s="52"/>
      <c r="AY7" s="52"/>
      <c r="AZ7" s="52"/>
      <c r="BA7" s="52"/>
      <c r="BB7" s="52"/>
      <c r="BC7" s="52"/>
      <c r="BD7" s="53"/>
      <c r="BE7" s="52"/>
      <c r="BF7" s="52"/>
      <c r="BG7" s="71"/>
      <c r="BH7" s="529"/>
      <c r="BI7" s="530"/>
      <c r="BJ7" s="345">
        <f>入力①!$C2</f>
        <v>0</v>
      </c>
      <c r="BK7" s="345"/>
      <c r="BL7" s="345"/>
      <c r="BM7" s="345"/>
      <c r="BN7" s="109"/>
      <c r="BO7" s="524"/>
      <c r="BP7" s="521"/>
      <c r="BQ7" s="521"/>
      <c r="BR7" s="521"/>
      <c r="BS7" s="521"/>
      <c r="BT7" s="521"/>
      <c r="BU7" s="521"/>
      <c r="BV7" s="521"/>
      <c r="BW7" s="548"/>
      <c r="BX7" s="548"/>
      <c r="BY7" s="521"/>
      <c r="BZ7" s="521"/>
      <c r="CA7" s="521"/>
      <c r="CB7" s="521"/>
      <c r="CC7" s="521"/>
      <c r="CD7" s="521"/>
      <c r="CE7" s="551"/>
      <c r="CF7" s="524"/>
      <c r="CG7" s="521"/>
      <c r="CH7" s="521"/>
      <c r="CI7" s="524"/>
      <c r="CJ7" s="527"/>
      <c r="CK7" s="114">
        <v>2</v>
      </c>
      <c r="CL7" s="230" t="s">
        <v>373</v>
      </c>
      <c r="CM7" s="71"/>
      <c r="CN7" s="73"/>
      <c r="CO7" s="73"/>
      <c r="CP7" s="73"/>
      <c r="CQ7" s="73"/>
      <c r="CR7" s="73"/>
      <c r="CS7" s="73"/>
      <c r="CT7" s="73"/>
      <c r="CU7" s="73"/>
      <c r="CV7" s="73"/>
      <c r="CW7" s="73"/>
      <c r="CX7" s="73"/>
      <c r="CY7" s="73"/>
      <c r="CZ7" s="73"/>
      <c r="DA7" s="73"/>
      <c r="DB7" s="73"/>
      <c r="DC7" s="73"/>
      <c r="DD7" s="73"/>
      <c r="DE7" s="73"/>
      <c r="DF7" s="73"/>
      <c r="DG7" s="115"/>
      <c r="DH7" s="73"/>
      <c r="DI7" s="73"/>
      <c r="DJ7" s="82"/>
      <c r="DK7" s="448"/>
      <c r="DL7" s="449"/>
      <c r="DM7" s="345">
        <f>入力①!$C2</f>
        <v>0</v>
      </c>
      <c r="DN7" s="345"/>
      <c r="DO7" s="345"/>
      <c r="DP7" s="345"/>
      <c r="DQ7" s="143"/>
      <c r="DR7" s="443"/>
      <c r="DS7" s="437"/>
      <c r="DT7" s="437"/>
      <c r="DU7" s="437"/>
      <c r="DV7" s="437"/>
      <c r="DW7" s="437"/>
      <c r="DX7" s="437"/>
      <c r="DY7" s="437"/>
      <c r="DZ7" s="463"/>
      <c r="EA7" s="463"/>
      <c r="EB7" s="437"/>
      <c r="EC7" s="437"/>
      <c r="ED7" s="437"/>
      <c r="EE7" s="437"/>
      <c r="EF7" s="437"/>
      <c r="EG7" s="437"/>
      <c r="EH7" s="440"/>
      <c r="EI7" s="443"/>
      <c r="EJ7" s="437"/>
      <c r="EK7" s="437"/>
      <c r="EL7" s="443"/>
      <c r="EM7" s="446"/>
      <c r="EN7" s="85">
        <v>2</v>
      </c>
      <c r="EO7" s="232" t="s">
        <v>378</v>
      </c>
      <c r="EP7" s="82"/>
      <c r="EQ7" s="84"/>
      <c r="ER7" s="84"/>
      <c r="ES7" s="84"/>
      <c r="ET7" s="84"/>
      <c r="EU7" s="84"/>
      <c r="EV7" s="84"/>
      <c r="EW7" s="84"/>
      <c r="EX7" s="84"/>
      <c r="EY7" s="84"/>
      <c r="EZ7" s="84"/>
      <c r="FA7" s="84"/>
      <c r="FB7" s="84"/>
      <c r="FC7" s="84"/>
      <c r="FD7" s="84"/>
      <c r="FE7" s="84"/>
      <c r="FF7" s="84"/>
      <c r="FG7" s="84"/>
      <c r="FH7" s="84"/>
      <c r="FI7" s="84"/>
      <c r="FJ7" s="152"/>
      <c r="FK7" s="84"/>
      <c r="FL7" s="84"/>
      <c r="FM7" s="93"/>
      <c r="FN7" s="343"/>
      <c r="FO7" s="344"/>
      <c r="FP7" s="345">
        <f>入力①!$C2</f>
        <v>0</v>
      </c>
      <c r="FQ7" s="345"/>
      <c r="FR7" s="345"/>
      <c r="FS7" s="345"/>
      <c r="FT7" s="164"/>
      <c r="FU7" s="338"/>
      <c r="FV7" s="332"/>
      <c r="FW7" s="332"/>
      <c r="FX7" s="332"/>
      <c r="FY7" s="332"/>
      <c r="FZ7" s="332"/>
      <c r="GA7" s="332"/>
      <c r="GB7" s="332"/>
      <c r="GC7" s="359"/>
      <c r="GD7" s="359"/>
      <c r="GE7" s="332"/>
      <c r="GF7" s="332"/>
      <c r="GG7" s="332"/>
      <c r="GH7" s="332"/>
      <c r="GI7" s="332"/>
      <c r="GJ7" s="332"/>
      <c r="GK7" s="335"/>
      <c r="GL7" s="338"/>
      <c r="GM7" s="332"/>
      <c r="GN7" s="332"/>
      <c r="GO7" s="338"/>
      <c r="GP7" s="341"/>
      <c r="GQ7" s="96">
        <v>2</v>
      </c>
      <c r="GR7" s="234" t="s">
        <v>383</v>
      </c>
      <c r="GS7" s="93"/>
      <c r="GT7" s="95"/>
      <c r="GU7" s="95"/>
      <c r="GV7" s="95"/>
      <c r="GW7" s="95"/>
      <c r="GX7" s="95"/>
      <c r="GY7" s="95"/>
      <c r="GZ7" s="95"/>
      <c r="HA7" s="95"/>
      <c r="HB7" s="95"/>
      <c r="HC7" s="95"/>
      <c r="HD7" s="95"/>
      <c r="HE7" s="95"/>
      <c r="HF7" s="95"/>
      <c r="HG7" s="95"/>
      <c r="HH7" s="95"/>
      <c r="HI7" s="95"/>
      <c r="HJ7" s="95"/>
      <c r="HK7" s="95"/>
      <c r="HL7" s="95"/>
      <c r="HM7" s="173"/>
    </row>
    <row r="8" spans="2:221" s="14" customFormat="1" ht="11.25" customHeight="1" x14ac:dyDescent="0.2">
      <c r="E8" s="684" t="s">
        <v>116</v>
      </c>
      <c r="F8" s="685"/>
      <c r="G8" s="686"/>
      <c r="H8" s="345"/>
      <c r="I8" s="345"/>
      <c r="J8" s="345"/>
      <c r="K8" s="30"/>
      <c r="L8" s="657"/>
      <c r="M8" s="589"/>
      <c r="N8" s="589"/>
      <c r="O8" s="589"/>
      <c r="P8" s="589"/>
      <c r="Q8" s="654"/>
      <c r="R8" s="589"/>
      <c r="S8" s="589"/>
      <c r="T8" s="655"/>
      <c r="U8" s="655"/>
      <c r="V8" s="589"/>
      <c r="W8" s="589"/>
      <c r="X8" s="589"/>
      <c r="Y8" s="589"/>
      <c r="Z8" s="589"/>
      <c r="AA8" s="589"/>
      <c r="AB8" s="590"/>
      <c r="AC8" s="657"/>
      <c r="AD8" s="589"/>
      <c r="AE8" s="589"/>
      <c r="AF8" s="657"/>
      <c r="AG8" s="658"/>
      <c r="AH8" s="32"/>
      <c r="AI8" s="228" t="s">
        <v>369</v>
      </c>
      <c r="AK8" s="52"/>
      <c r="AL8" s="52"/>
      <c r="AM8" s="52"/>
      <c r="AN8" s="52"/>
      <c r="AO8" s="52"/>
      <c r="AP8" s="52"/>
      <c r="AQ8" s="52"/>
      <c r="AR8" s="52"/>
      <c r="AS8" s="52"/>
      <c r="AT8" s="52"/>
      <c r="AU8" s="52"/>
      <c r="AV8" s="52"/>
      <c r="AW8" s="52"/>
      <c r="AX8" s="52"/>
      <c r="AY8" s="52"/>
      <c r="AZ8" s="52"/>
      <c r="BA8" s="52"/>
      <c r="BB8" s="52"/>
      <c r="BC8" s="52"/>
      <c r="BD8" s="53"/>
      <c r="BE8" s="52"/>
      <c r="BF8" s="52"/>
      <c r="BG8" s="71"/>
      <c r="BH8" s="529" t="s">
        <v>195</v>
      </c>
      <c r="BI8" s="530"/>
      <c r="BJ8" s="345"/>
      <c r="BK8" s="345"/>
      <c r="BL8" s="345"/>
      <c r="BM8" s="345"/>
      <c r="BN8" s="109"/>
      <c r="BO8" s="524"/>
      <c r="BP8" s="521"/>
      <c r="BQ8" s="521"/>
      <c r="BR8" s="521"/>
      <c r="BS8" s="521"/>
      <c r="BT8" s="521"/>
      <c r="BU8" s="521"/>
      <c r="BV8" s="521"/>
      <c r="BW8" s="548"/>
      <c r="BX8" s="548"/>
      <c r="BY8" s="521"/>
      <c r="BZ8" s="521"/>
      <c r="CA8" s="521"/>
      <c r="CB8" s="521"/>
      <c r="CC8" s="521"/>
      <c r="CD8" s="521"/>
      <c r="CE8" s="551"/>
      <c r="CF8" s="524"/>
      <c r="CG8" s="521"/>
      <c r="CH8" s="521"/>
      <c r="CI8" s="524"/>
      <c r="CJ8" s="527"/>
      <c r="CK8" s="114"/>
      <c r="CL8" s="230" t="s">
        <v>374</v>
      </c>
      <c r="CM8" s="71"/>
      <c r="CN8" s="73"/>
      <c r="CO8" s="73"/>
      <c r="CP8" s="73"/>
      <c r="CQ8" s="73"/>
      <c r="CR8" s="73"/>
      <c r="CS8" s="73"/>
      <c r="CT8" s="73"/>
      <c r="CU8" s="73"/>
      <c r="CV8" s="73"/>
      <c r="CW8" s="73"/>
      <c r="CX8" s="73"/>
      <c r="CY8" s="73"/>
      <c r="CZ8" s="73"/>
      <c r="DA8" s="73"/>
      <c r="DB8" s="73"/>
      <c r="DC8" s="73"/>
      <c r="DD8" s="73"/>
      <c r="DE8" s="73"/>
      <c r="DF8" s="73"/>
      <c r="DG8" s="115"/>
      <c r="DH8" s="73"/>
      <c r="DI8" s="73"/>
      <c r="DJ8" s="82"/>
      <c r="DK8" s="448" t="s">
        <v>254</v>
      </c>
      <c r="DL8" s="449"/>
      <c r="DM8" s="345"/>
      <c r="DN8" s="345"/>
      <c r="DO8" s="345"/>
      <c r="DP8" s="345"/>
      <c r="DQ8" s="143"/>
      <c r="DR8" s="443"/>
      <c r="DS8" s="437"/>
      <c r="DT8" s="437"/>
      <c r="DU8" s="437"/>
      <c r="DV8" s="437"/>
      <c r="DW8" s="437"/>
      <c r="DX8" s="437"/>
      <c r="DY8" s="437"/>
      <c r="DZ8" s="463"/>
      <c r="EA8" s="463"/>
      <c r="EB8" s="437"/>
      <c r="EC8" s="437"/>
      <c r="ED8" s="437"/>
      <c r="EE8" s="437"/>
      <c r="EF8" s="437"/>
      <c r="EG8" s="437"/>
      <c r="EH8" s="440"/>
      <c r="EI8" s="443"/>
      <c r="EJ8" s="437"/>
      <c r="EK8" s="437"/>
      <c r="EL8" s="443"/>
      <c r="EM8" s="446"/>
      <c r="EN8" s="85"/>
      <c r="EO8" s="232" t="s">
        <v>379</v>
      </c>
      <c r="EP8" s="82"/>
      <c r="EQ8" s="84"/>
      <c r="ER8" s="84"/>
      <c r="ES8" s="84"/>
      <c r="ET8" s="84"/>
      <c r="EU8" s="84"/>
      <c r="EV8" s="84"/>
      <c r="EW8" s="84"/>
      <c r="EX8" s="84"/>
      <c r="EY8" s="84"/>
      <c r="EZ8" s="84"/>
      <c r="FA8" s="84"/>
      <c r="FB8" s="84"/>
      <c r="FC8" s="84"/>
      <c r="FD8" s="84"/>
      <c r="FE8" s="84"/>
      <c r="FF8" s="84"/>
      <c r="FG8" s="84"/>
      <c r="FH8" s="84"/>
      <c r="FI8" s="84"/>
      <c r="FJ8" s="152"/>
      <c r="FK8" s="84"/>
      <c r="FL8" s="84"/>
      <c r="FM8" s="93"/>
      <c r="FN8" s="343" t="s">
        <v>304</v>
      </c>
      <c r="FO8" s="344"/>
      <c r="FP8" s="345"/>
      <c r="FQ8" s="345"/>
      <c r="FR8" s="345"/>
      <c r="FS8" s="345"/>
      <c r="FT8" s="164"/>
      <c r="FU8" s="338"/>
      <c r="FV8" s="332"/>
      <c r="FW8" s="332"/>
      <c r="FX8" s="332"/>
      <c r="FY8" s="332"/>
      <c r="FZ8" s="332"/>
      <c r="GA8" s="332"/>
      <c r="GB8" s="332"/>
      <c r="GC8" s="359"/>
      <c r="GD8" s="359"/>
      <c r="GE8" s="332"/>
      <c r="GF8" s="332"/>
      <c r="GG8" s="332"/>
      <c r="GH8" s="332"/>
      <c r="GI8" s="332"/>
      <c r="GJ8" s="332"/>
      <c r="GK8" s="335"/>
      <c r="GL8" s="338"/>
      <c r="GM8" s="332"/>
      <c r="GN8" s="332"/>
      <c r="GO8" s="338"/>
      <c r="GP8" s="341"/>
      <c r="GQ8" s="96"/>
      <c r="GR8" s="234" t="s">
        <v>384</v>
      </c>
      <c r="GS8" s="93"/>
      <c r="GT8" s="95"/>
      <c r="GU8" s="95"/>
      <c r="GV8" s="95"/>
      <c r="GW8" s="95"/>
      <c r="GX8" s="95"/>
      <c r="GY8" s="95"/>
      <c r="GZ8" s="95"/>
      <c r="HA8" s="95"/>
      <c r="HB8" s="95"/>
      <c r="HC8" s="95"/>
      <c r="HD8" s="95"/>
      <c r="HE8" s="95"/>
      <c r="HF8" s="95"/>
      <c r="HG8" s="95"/>
      <c r="HH8" s="95"/>
      <c r="HI8" s="95"/>
      <c r="HJ8" s="95"/>
      <c r="HK8" s="95"/>
      <c r="HL8" s="95"/>
      <c r="HM8" s="173"/>
    </row>
    <row r="9" spans="2:221" s="14" customFormat="1" ht="11.25" customHeight="1" x14ac:dyDescent="0.2">
      <c r="E9" s="684"/>
      <c r="F9" s="685"/>
      <c r="G9" s="33"/>
      <c r="H9" s="34"/>
      <c r="I9" s="32"/>
      <c r="J9" s="32" t="s">
        <v>117</v>
      </c>
      <c r="K9" s="35" t="s">
        <v>118</v>
      </c>
      <c r="L9" s="657"/>
      <c r="M9" s="589"/>
      <c r="N9" s="589"/>
      <c r="O9" s="589"/>
      <c r="P9" s="589"/>
      <c r="Q9" s="654"/>
      <c r="R9" s="589"/>
      <c r="S9" s="589"/>
      <c r="T9" s="655"/>
      <c r="U9" s="655"/>
      <c r="V9" s="589"/>
      <c r="W9" s="589"/>
      <c r="X9" s="589"/>
      <c r="Y9" s="589"/>
      <c r="Z9" s="589"/>
      <c r="AA9" s="589"/>
      <c r="AB9" s="590"/>
      <c r="AC9" s="657"/>
      <c r="AD9" s="589"/>
      <c r="AE9" s="589"/>
      <c r="AF9" s="657"/>
      <c r="AG9" s="658"/>
      <c r="AH9" s="32">
        <v>3</v>
      </c>
      <c r="AI9" s="228" t="s">
        <v>370</v>
      </c>
      <c r="AK9" s="36"/>
      <c r="AL9" s="36"/>
      <c r="AM9" s="36"/>
      <c r="AN9" s="36"/>
      <c r="AO9" s="36"/>
      <c r="AP9" s="36"/>
      <c r="AQ9" s="36"/>
      <c r="AR9" s="36"/>
      <c r="AS9" s="36"/>
      <c r="AT9" s="36"/>
      <c r="AU9" s="36"/>
      <c r="AV9" s="36"/>
      <c r="AW9" s="36"/>
      <c r="AX9" s="36"/>
      <c r="AY9" s="36"/>
      <c r="AZ9" s="36"/>
      <c r="BA9" s="36"/>
      <c r="BB9" s="36"/>
      <c r="BC9" s="36"/>
      <c r="BD9" s="54"/>
      <c r="BE9" s="36"/>
      <c r="BF9" s="36"/>
      <c r="BG9" s="71"/>
      <c r="BH9" s="529"/>
      <c r="BI9" s="530"/>
      <c r="BJ9" s="75"/>
      <c r="BK9" s="75"/>
      <c r="BL9" s="74"/>
      <c r="BM9" s="74" t="s">
        <v>196</v>
      </c>
      <c r="BN9" s="74" t="s">
        <v>197</v>
      </c>
      <c r="BO9" s="524"/>
      <c r="BP9" s="521"/>
      <c r="BQ9" s="521"/>
      <c r="BR9" s="521"/>
      <c r="BS9" s="521"/>
      <c r="BT9" s="521"/>
      <c r="BU9" s="521"/>
      <c r="BV9" s="521"/>
      <c r="BW9" s="548"/>
      <c r="BX9" s="548"/>
      <c r="BY9" s="521"/>
      <c r="BZ9" s="521"/>
      <c r="CA9" s="521"/>
      <c r="CB9" s="521"/>
      <c r="CC9" s="521"/>
      <c r="CD9" s="521"/>
      <c r="CE9" s="551"/>
      <c r="CF9" s="524"/>
      <c r="CG9" s="521"/>
      <c r="CH9" s="521"/>
      <c r="CI9" s="524"/>
      <c r="CJ9" s="527"/>
      <c r="CK9" s="114">
        <v>3</v>
      </c>
      <c r="CL9" s="230" t="s">
        <v>375</v>
      </c>
      <c r="CM9" s="71"/>
      <c r="CN9" s="72"/>
      <c r="CO9" s="72"/>
      <c r="CP9" s="72"/>
      <c r="CQ9" s="72"/>
      <c r="CR9" s="72"/>
      <c r="CS9" s="72"/>
      <c r="CT9" s="72"/>
      <c r="CU9" s="72"/>
      <c r="CV9" s="72"/>
      <c r="CW9" s="72"/>
      <c r="CX9" s="72"/>
      <c r="CY9" s="72"/>
      <c r="CZ9" s="72"/>
      <c r="DA9" s="72"/>
      <c r="DB9" s="72"/>
      <c r="DC9" s="72"/>
      <c r="DD9" s="72"/>
      <c r="DE9" s="72"/>
      <c r="DF9" s="72"/>
      <c r="DG9" s="116"/>
      <c r="DH9" s="72"/>
      <c r="DI9" s="72"/>
      <c r="DJ9" s="82"/>
      <c r="DK9" s="448"/>
      <c r="DL9" s="449"/>
      <c r="DM9" s="86"/>
      <c r="DN9" s="86"/>
      <c r="DO9" s="85"/>
      <c r="DP9" s="85" t="s">
        <v>255</v>
      </c>
      <c r="DQ9" s="85" t="s">
        <v>256</v>
      </c>
      <c r="DR9" s="443"/>
      <c r="DS9" s="437"/>
      <c r="DT9" s="437"/>
      <c r="DU9" s="437"/>
      <c r="DV9" s="437"/>
      <c r="DW9" s="437"/>
      <c r="DX9" s="437"/>
      <c r="DY9" s="437"/>
      <c r="DZ9" s="463"/>
      <c r="EA9" s="463"/>
      <c r="EB9" s="437"/>
      <c r="EC9" s="437"/>
      <c r="ED9" s="437"/>
      <c r="EE9" s="437"/>
      <c r="EF9" s="437"/>
      <c r="EG9" s="437"/>
      <c r="EH9" s="440"/>
      <c r="EI9" s="443"/>
      <c r="EJ9" s="437"/>
      <c r="EK9" s="437"/>
      <c r="EL9" s="443"/>
      <c r="EM9" s="446"/>
      <c r="EN9" s="85">
        <v>3</v>
      </c>
      <c r="EO9" s="232" t="s">
        <v>380</v>
      </c>
      <c r="EP9" s="82"/>
      <c r="EQ9" s="83"/>
      <c r="ER9" s="83"/>
      <c r="ES9" s="83"/>
      <c r="ET9" s="83"/>
      <c r="EU9" s="83"/>
      <c r="EV9" s="83"/>
      <c r="EW9" s="83"/>
      <c r="EX9" s="83"/>
      <c r="EY9" s="83"/>
      <c r="EZ9" s="83"/>
      <c r="FA9" s="83"/>
      <c r="FB9" s="83"/>
      <c r="FC9" s="83"/>
      <c r="FD9" s="83"/>
      <c r="FE9" s="83"/>
      <c r="FF9" s="83"/>
      <c r="FG9" s="83"/>
      <c r="FH9" s="83"/>
      <c r="FI9" s="83"/>
      <c r="FJ9" s="153"/>
      <c r="FK9" s="83"/>
      <c r="FL9" s="83"/>
      <c r="FM9" s="93"/>
      <c r="FN9" s="343"/>
      <c r="FO9" s="344"/>
      <c r="FP9" s="97"/>
      <c r="FQ9" s="97"/>
      <c r="FR9" s="96"/>
      <c r="FS9" s="96" t="s">
        <v>305</v>
      </c>
      <c r="FT9" s="96" t="s">
        <v>306</v>
      </c>
      <c r="FU9" s="338"/>
      <c r="FV9" s="332"/>
      <c r="FW9" s="332"/>
      <c r="FX9" s="332"/>
      <c r="FY9" s="332"/>
      <c r="FZ9" s="332"/>
      <c r="GA9" s="332"/>
      <c r="GB9" s="332"/>
      <c r="GC9" s="359"/>
      <c r="GD9" s="359"/>
      <c r="GE9" s="332"/>
      <c r="GF9" s="332"/>
      <c r="GG9" s="332"/>
      <c r="GH9" s="332"/>
      <c r="GI9" s="332"/>
      <c r="GJ9" s="332"/>
      <c r="GK9" s="335"/>
      <c r="GL9" s="338"/>
      <c r="GM9" s="332"/>
      <c r="GN9" s="332"/>
      <c r="GO9" s="338"/>
      <c r="GP9" s="341"/>
      <c r="GQ9" s="96">
        <v>3</v>
      </c>
      <c r="GR9" s="234" t="s">
        <v>385</v>
      </c>
      <c r="GS9" s="93"/>
      <c r="GT9" s="94"/>
      <c r="GU9" s="94"/>
      <c r="GV9" s="94"/>
      <c r="GW9" s="94"/>
      <c r="GX9" s="94"/>
      <c r="GY9" s="94"/>
      <c r="GZ9" s="94"/>
      <c r="HA9" s="94"/>
      <c r="HB9" s="94"/>
      <c r="HC9" s="94"/>
      <c r="HD9" s="94"/>
      <c r="HE9" s="94"/>
      <c r="HF9" s="94"/>
      <c r="HG9" s="94"/>
      <c r="HH9" s="94"/>
      <c r="HI9" s="94"/>
      <c r="HJ9" s="94"/>
      <c r="HK9" s="94"/>
      <c r="HL9" s="94"/>
      <c r="HM9" s="174"/>
    </row>
    <row r="10" spans="2:221" s="14" customFormat="1" ht="11.25" customHeight="1" x14ac:dyDescent="0.2">
      <c r="E10" s="49"/>
      <c r="F10" s="50"/>
      <c r="G10" s="51"/>
      <c r="I10" s="32"/>
      <c r="J10" s="32" t="s">
        <v>119</v>
      </c>
      <c r="K10" s="35" t="s">
        <v>120</v>
      </c>
      <c r="L10" s="657"/>
      <c r="M10" s="589"/>
      <c r="N10" s="589"/>
      <c r="O10" s="589"/>
      <c r="P10" s="589"/>
      <c r="Q10" s="654"/>
      <c r="R10" s="589"/>
      <c r="S10" s="589"/>
      <c r="T10" s="655"/>
      <c r="U10" s="655"/>
      <c r="V10" s="589"/>
      <c r="W10" s="589"/>
      <c r="X10" s="589"/>
      <c r="Y10" s="589"/>
      <c r="Z10" s="589"/>
      <c r="AA10" s="589"/>
      <c r="AB10" s="590"/>
      <c r="AC10" s="657"/>
      <c r="AD10" s="589"/>
      <c r="AE10" s="589"/>
      <c r="AF10" s="657"/>
      <c r="AG10" s="658"/>
      <c r="AH10" s="32">
        <v>4</v>
      </c>
      <c r="AI10" s="228" t="s">
        <v>371</v>
      </c>
      <c r="AK10" s="52"/>
      <c r="AL10" s="52"/>
      <c r="AM10" s="52"/>
      <c r="AN10" s="52"/>
      <c r="AO10" s="52"/>
      <c r="AP10" s="52"/>
      <c r="AQ10" s="52"/>
      <c r="AR10" s="52"/>
      <c r="AS10" s="52"/>
      <c r="AT10" s="52"/>
      <c r="AU10" s="52"/>
      <c r="AV10" s="52"/>
      <c r="AW10" s="52"/>
      <c r="AX10" s="52"/>
      <c r="AY10" s="52"/>
      <c r="AZ10" s="52"/>
      <c r="BA10" s="52"/>
      <c r="BB10" s="52"/>
      <c r="BC10" s="52"/>
      <c r="BD10" s="53"/>
      <c r="BE10" s="52"/>
      <c r="BF10" s="52"/>
      <c r="BG10" s="71"/>
      <c r="BH10" s="126"/>
      <c r="BI10" s="133"/>
      <c r="BJ10" s="71"/>
      <c r="BK10" s="71"/>
      <c r="BL10" s="74"/>
      <c r="BM10" s="74" t="s">
        <v>198</v>
      </c>
      <c r="BN10" s="74" t="s">
        <v>199</v>
      </c>
      <c r="BO10" s="525"/>
      <c r="BP10" s="522"/>
      <c r="BQ10" s="522"/>
      <c r="BR10" s="522"/>
      <c r="BS10" s="522"/>
      <c r="BT10" s="522"/>
      <c r="BU10" s="522"/>
      <c r="BV10" s="522"/>
      <c r="BW10" s="549"/>
      <c r="BX10" s="549"/>
      <c r="BY10" s="522"/>
      <c r="BZ10" s="522"/>
      <c r="CA10" s="522"/>
      <c r="CB10" s="522"/>
      <c r="CC10" s="522"/>
      <c r="CD10" s="522"/>
      <c r="CE10" s="552"/>
      <c r="CF10" s="525"/>
      <c r="CG10" s="522"/>
      <c r="CH10" s="522"/>
      <c r="CI10" s="525"/>
      <c r="CJ10" s="528"/>
      <c r="CK10" s="114">
        <v>4</v>
      </c>
      <c r="CL10" s="230" t="s">
        <v>376</v>
      </c>
      <c r="CM10" s="71"/>
      <c r="CN10" s="73"/>
      <c r="CO10" s="73"/>
      <c r="CP10" s="73"/>
      <c r="CQ10" s="73"/>
      <c r="CR10" s="73"/>
      <c r="CS10" s="73"/>
      <c r="CT10" s="73"/>
      <c r="CU10" s="73"/>
      <c r="CV10" s="73"/>
      <c r="CW10" s="73"/>
      <c r="CX10" s="73"/>
      <c r="CY10" s="73"/>
      <c r="CZ10" s="73"/>
      <c r="DA10" s="73"/>
      <c r="DB10" s="73"/>
      <c r="DC10" s="73"/>
      <c r="DD10" s="73"/>
      <c r="DE10" s="73"/>
      <c r="DF10" s="73"/>
      <c r="DG10" s="115"/>
      <c r="DH10" s="73"/>
      <c r="DI10" s="73"/>
      <c r="DJ10" s="82"/>
      <c r="DK10" s="151"/>
      <c r="DL10" s="145"/>
      <c r="DM10" s="82"/>
      <c r="DN10" s="82"/>
      <c r="DO10" s="85"/>
      <c r="DP10" s="85" t="s">
        <v>257</v>
      </c>
      <c r="DQ10" s="85" t="s">
        <v>258</v>
      </c>
      <c r="DR10" s="444"/>
      <c r="DS10" s="438"/>
      <c r="DT10" s="438"/>
      <c r="DU10" s="438"/>
      <c r="DV10" s="438"/>
      <c r="DW10" s="438"/>
      <c r="DX10" s="438"/>
      <c r="DY10" s="438"/>
      <c r="DZ10" s="464"/>
      <c r="EA10" s="464"/>
      <c r="EB10" s="438"/>
      <c r="EC10" s="438"/>
      <c r="ED10" s="438"/>
      <c r="EE10" s="438"/>
      <c r="EF10" s="438"/>
      <c r="EG10" s="438"/>
      <c r="EH10" s="441"/>
      <c r="EI10" s="444"/>
      <c r="EJ10" s="438"/>
      <c r="EK10" s="438"/>
      <c r="EL10" s="444"/>
      <c r="EM10" s="447"/>
      <c r="EN10" s="85">
        <v>4</v>
      </c>
      <c r="EO10" s="232" t="s">
        <v>381</v>
      </c>
      <c r="EP10" s="82"/>
      <c r="EQ10" s="84"/>
      <c r="ER10" s="84"/>
      <c r="ES10" s="84"/>
      <c r="ET10" s="84"/>
      <c r="EU10" s="84"/>
      <c r="EV10" s="84"/>
      <c r="EW10" s="84"/>
      <c r="EX10" s="84"/>
      <c r="EY10" s="84"/>
      <c r="EZ10" s="84"/>
      <c r="FA10" s="84"/>
      <c r="FB10" s="84"/>
      <c r="FC10" s="84"/>
      <c r="FD10" s="84"/>
      <c r="FE10" s="84"/>
      <c r="FF10" s="84"/>
      <c r="FG10" s="84"/>
      <c r="FH10" s="84"/>
      <c r="FI10" s="84"/>
      <c r="FJ10" s="152"/>
      <c r="FK10" s="84"/>
      <c r="FL10" s="84"/>
      <c r="FM10" s="93"/>
      <c r="FN10" s="172"/>
      <c r="FO10" s="166"/>
      <c r="FP10" s="93"/>
      <c r="FQ10" s="93"/>
      <c r="FR10" s="96"/>
      <c r="FS10" s="96" t="s">
        <v>307</v>
      </c>
      <c r="FT10" s="96" t="s">
        <v>308</v>
      </c>
      <c r="FU10" s="339"/>
      <c r="FV10" s="333"/>
      <c r="FW10" s="333"/>
      <c r="FX10" s="333"/>
      <c r="FY10" s="333"/>
      <c r="FZ10" s="333"/>
      <c r="GA10" s="333"/>
      <c r="GB10" s="333"/>
      <c r="GC10" s="360"/>
      <c r="GD10" s="360"/>
      <c r="GE10" s="333"/>
      <c r="GF10" s="333"/>
      <c r="GG10" s="333"/>
      <c r="GH10" s="333"/>
      <c r="GI10" s="333"/>
      <c r="GJ10" s="333"/>
      <c r="GK10" s="336"/>
      <c r="GL10" s="339"/>
      <c r="GM10" s="333"/>
      <c r="GN10" s="333"/>
      <c r="GO10" s="339"/>
      <c r="GP10" s="342"/>
      <c r="GQ10" s="96">
        <v>4</v>
      </c>
      <c r="GR10" s="234" t="s">
        <v>386</v>
      </c>
      <c r="GS10" s="93"/>
      <c r="GT10" s="95"/>
      <c r="GU10" s="95"/>
      <c r="GV10" s="95"/>
      <c r="GW10" s="95"/>
      <c r="GX10" s="95"/>
      <c r="GY10" s="95"/>
      <c r="GZ10" s="95"/>
      <c r="HA10" s="95"/>
      <c r="HB10" s="95"/>
      <c r="HC10" s="95"/>
      <c r="HD10" s="95"/>
      <c r="HE10" s="95"/>
      <c r="HF10" s="95"/>
      <c r="HG10" s="95"/>
      <c r="HH10" s="95"/>
      <c r="HI10" s="95"/>
      <c r="HJ10" s="95"/>
      <c r="HK10" s="95"/>
      <c r="HL10" s="95"/>
      <c r="HM10" s="173"/>
    </row>
    <row r="11" spans="2:221" s="14" customFormat="1" ht="2.25" customHeight="1" thickBot="1" x14ac:dyDescent="0.25">
      <c r="E11" s="55"/>
      <c r="F11" s="56"/>
      <c r="G11" s="57"/>
      <c r="H11" s="58"/>
      <c r="I11" s="37"/>
      <c r="J11" s="37"/>
      <c r="K11" s="38"/>
      <c r="L11" s="59"/>
      <c r="M11" s="59"/>
      <c r="N11" s="59"/>
      <c r="O11" s="59"/>
      <c r="P11" s="59"/>
      <c r="Q11" s="59"/>
      <c r="R11" s="59"/>
      <c r="S11" s="60"/>
      <c r="T11" s="60"/>
      <c r="U11" s="59"/>
      <c r="V11" s="59"/>
      <c r="W11" s="59"/>
      <c r="X11" s="59"/>
      <c r="Y11" s="60"/>
      <c r="Z11" s="59"/>
      <c r="AA11" s="61"/>
      <c r="AB11" s="62"/>
      <c r="AC11" s="63"/>
      <c r="AD11" s="59"/>
      <c r="AE11" s="59"/>
      <c r="AF11" s="63"/>
      <c r="AG11" s="64"/>
      <c r="AH11" s="39"/>
      <c r="AI11" s="39"/>
      <c r="AJ11" s="65"/>
      <c r="AK11" s="66"/>
      <c r="AL11" s="66"/>
      <c r="AM11" s="66"/>
      <c r="AN11" s="66"/>
      <c r="AO11" s="66"/>
      <c r="AP11" s="66"/>
      <c r="AQ11" s="66"/>
      <c r="AR11" s="66"/>
      <c r="AS11" s="66"/>
      <c r="AT11" s="66"/>
      <c r="AU11" s="66"/>
      <c r="AV11" s="66"/>
      <c r="AW11" s="66"/>
      <c r="AX11" s="66"/>
      <c r="AY11" s="66"/>
      <c r="AZ11" s="66"/>
      <c r="BA11" s="66"/>
      <c r="BB11" s="66"/>
      <c r="BC11" s="66"/>
      <c r="BD11" s="67"/>
      <c r="BE11" s="66"/>
      <c r="BF11" s="66"/>
      <c r="BG11" s="71"/>
      <c r="BH11" s="127"/>
      <c r="BI11" s="134"/>
      <c r="BJ11" s="128"/>
      <c r="BK11" s="128"/>
      <c r="BL11" s="129"/>
      <c r="BM11" s="129"/>
      <c r="BN11" s="130"/>
      <c r="BO11" s="138"/>
      <c r="BP11" s="138"/>
      <c r="BQ11" s="138"/>
      <c r="BR11" s="138"/>
      <c r="BS11" s="138"/>
      <c r="BT11" s="138"/>
      <c r="BU11" s="138"/>
      <c r="BV11" s="139"/>
      <c r="BW11" s="139"/>
      <c r="BX11" s="138"/>
      <c r="BY11" s="138"/>
      <c r="BZ11" s="138"/>
      <c r="CA11" s="138"/>
      <c r="CB11" s="139"/>
      <c r="CC11" s="138"/>
      <c r="CD11" s="140"/>
      <c r="CE11" s="140"/>
      <c r="CF11" s="141"/>
      <c r="CG11" s="138"/>
      <c r="CH11" s="138"/>
      <c r="CI11" s="141"/>
      <c r="CJ11" s="142"/>
      <c r="CK11" s="117"/>
      <c r="CL11" s="76"/>
      <c r="CM11" s="77"/>
      <c r="CN11" s="78"/>
      <c r="CO11" s="78"/>
      <c r="CP11" s="78"/>
      <c r="CQ11" s="78"/>
      <c r="CR11" s="78"/>
      <c r="CS11" s="78"/>
      <c r="CT11" s="78"/>
      <c r="CU11" s="78"/>
      <c r="CV11" s="78"/>
      <c r="CW11" s="78"/>
      <c r="CX11" s="78"/>
      <c r="CY11" s="78"/>
      <c r="CZ11" s="78"/>
      <c r="DA11" s="78"/>
      <c r="DB11" s="78"/>
      <c r="DC11" s="78"/>
      <c r="DD11" s="78"/>
      <c r="DE11" s="78"/>
      <c r="DF11" s="78"/>
      <c r="DG11" s="118"/>
      <c r="DH11" s="78"/>
      <c r="DI11" s="78"/>
      <c r="DJ11" s="82"/>
      <c r="DK11" s="159"/>
      <c r="DL11" s="160"/>
      <c r="DM11" s="161"/>
      <c r="DN11" s="161"/>
      <c r="DO11" s="162"/>
      <c r="DP11" s="162"/>
      <c r="DQ11" s="163"/>
      <c r="DR11" s="195"/>
      <c r="DS11" s="195"/>
      <c r="DT11" s="195"/>
      <c r="DU11" s="195"/>
      <c r="DV11" s="195"/>
      <c r="DW11" s="195"/>
      <c r="DX11" s="195"/>
      <c r="DY11" s="196"/>
      <c r="DZ11" s="196"/>
      <c r="EA11" s="195"/>
      <c r="EB11" s="195"/>
      <c r="EC11" s="195"/>
      <c r="ED11" s="195"/>
      <c r="EE11" s="196"/>
      <c r="EF11" s="195"/>
      <c r="EG11" s="197"/>
      <c r="EH11" s="197"/>
      <c r="EI11" s="198"/>
      <c r="EJ11" s="195"/>
      <c r="EK11" s="195"/>
      <c r="EL11" s="198"/>
      <c r="EM11" s="199"/>
      <c r="EN11" s="87"/>
      <c r="EO11" s="87"/>
      <c r="EP11" s="88"/>
      <c r="EQ11" s="89"/>
      <c r="ER11" s="89"/>
      <c r="ES11" s="89"/>
      <c r="ET11" s="89"/>
      <c r="EU11" s="89"/>
      <c r="EV11" s="89"/>
      <c r="EW11" s="89"/>
      <c r="EX11" s="89"/>
      <c r="EY11" s="89"/>
      <c r="EZ11" s="89"/>
      <c r="FA11" s="89"/>
      <c r="FB11" s="89"/>
      <c r="FC11" s="89"/>
      <c r="FD11" s="89"/>
      <c r="FE11" s="89"/>
      <c r="FF11" s="89"/>
      <c r="FG11" s="89"/>
      <c r="FH11" s="89"/>
      <c r="FI11" s="89"/>
      <c r="FJ11" s="154"/>
      <c r="FK11" s="89"/>
      <c r="FL11" s="89"/>
      <c r="FM11" s="93"/>
      <c r="FN11" s="180"/>
      <c r="FO11" s="181"/>
      <c r="FP11" s="182"/>
      <c r="FQ11" s="182"/>
      <c r="FR11" s="183"/>
      <c r="FS11" s="183"/>
      <c r="FT11" s="184"/>
      <c r="FU11" s="188"/>
      <c r="FV11" s="188"/>
      <c r="FW11" s="188"/>
      <c r="FX11" s="188"/>
      <c r="FY11" s="188"/>
      <c r="FZ11" s="188"/>
      <c r="GA11" s="188"/>
      <c r="GB11" s="189"/>
      <c r="GC11" s="189"/>
      <c r="GD11" s="188"/>
      <c r="GE11" s="188"/>
      <c r="GF11" s="188"/>
      <c r="GG11" s="188"/>
      <c r="GH11" s="189"/>
      <c r="GI11" s="188"/>
      <c r="GJ11" s="190"/>
      <c r="GK11" s="190"/>
      <c r="GL11" s="191"/>
      <c r="GM11" s="188"/>
      <c r="GN11" s="188"/>
      <c r="GO11" s="191"/>
      <c r="GP11" s="192"/>
      <c r="GQ11" s="98"/>
      <c r="GR11" s="98"/>
      <c r="GS11" s="99"/>
      <c r="GT11" s="100"/>
      <c r="GU11" s="100"/>
      <c r="GV11" s="100"/>
      <c r="GW11" s="100"/>
      <c r="GX11" s="100"/>
      <c r="GY11" s="100"/>
      <c r="GZ11" s="100"/>
      <c r="HA11" s="100"/>
      <c r="HB11" s="100"/>
      <c r="HC11" s="100"/>
      <c r="HD11" s="100"/>
      <c r="HE11" s="100"/>
      <c r="HF11" s="100"/>
      <c r="HG11" s="100"/>
      <c r="HH11" s="100"/>
      <c r="HI11" s="100"/>
      <c r="HJ11" s="100"/>
      <c r="HK11" s="100"/>
      <c r="HL11" s="100"/>
      <c r="HM11" s="175"/>
    </row>
    <row r="12" spans="2:221" s="14" customFormat="1" ht="11.25" customHeight="1" x14ac:dyDescent="0.2">
      <c r="D12" s="42"/>
      <c r="E12" s="659" t="s">
        <v>121</v>
      </c>
      <c r="F12" s="660"/>
      <c r="G12" s="615">
        <f>入力①!$C5</f>
        <v>0</v>
      </c>
      <c r="H12" s="616"/>
      <c r="I12" s="616"/>
      <c r="J12" s="616"/>
      <c r="K12" s="616"/>
      <c r="L12" s="616"/>
      <c r="M12" s="616"/>
      <c r="N12" s="616"/>
      <c r="O12" s="616"/>
      <c r="P12" s="616"/>
      <c r="Q12" s="616"/>
      <c r="R12" s="616"/>
      <c r="S12" s="616"/>
      <c r="T12" s="616"/>
      <c r="U12" s="40"/>
      <c r="V12" s="583" t="s">
        <v>122</v>
      </c>
      <c r="W12" s="583"/>
      <c r="X12" s="583"/>
      <c r="Y12" s="583"/>
      <c r="Z12" s="583"/>
      <c r="AA12" s="583"/>
      <c r="AB12" s="583"/>
      <c r="AC12" s="581" t="s">
        <v>123</v>
      </c>
      <c r="AD12" s="583">
        <f>COUNTA(入力②!$D7:$D101)</f>
        <v>0</v>
      </c>
      <c r="AE12" s="583"/>
      <c r="AF12" s="661" t="s">
        <v>124</v>
      </c>
      <c r="AG12" s="663" t="s">
        <v>125</v>
      </c>
      <c r="AH12" s="41"/>
      <c r="AI12" s="42"/>
      <c r="AJ12" s="42"/>
      <c r="AK12" s="42"/>
      <c r="AL12" s="42"/>
      <c r="AM12" s="42"/>
      <c r="AN12" s="42"/>
      <c r="AO12" s="42"/>
      <c r="AP12" s="42"/>
      <c r="AQ12" s="42"/>
      <c r="AR12" s="42"/>
      <c r="AS12" s="42"/>
      <c r="AT12" s="42"/>
      <c r="AU12" s="42"/>
      <c r="AV12" s="42"/>
      <c r="AW12" s="42"/>
      <c r="AX12" s="42"/>
      <c r="AY12" s="42"/>
      <c r="AZ12" s="42"/>
      <c r="BA12" s="42"/>
      <c r="BB12" s="42"/>
      <c r="BC12" s="42"/>
      <c r="BD12" s="43"/>
      <c r="BE12" s="42"/>
      <c r="BF12" s="42"/>
      <c r="BG12" s="79"/>
      <c r="BH12" s="531" t="s">
        <v>200</v>
      </c>
      <c r="BI12" s="532"/>
      <c r="BJ12" s="535">
        <f>入力①!$C5</f>
        <v>0</v>
      </c>
      <c r="BK12" s="535"/>
      <c r="BL12" s="535"/>
      <c r="BM12" s="535"/>
      <c r="BN12" s="535"/>
      <c r="BO12" s="535"/>
      <c r="BP12" s="535"/>
      <c r="BQ12" s="535"/>
      <c r="BR12" s="535"/>
      <c r="BS12" s="535"/>
      <c r="BT12" s="535"/>
      <c r="BU12" s="535"/>
      <c r="BV12" s="535"/>
      <c r="BW12" s="535"/>
      <c r="BX12" s="131"/>
      <c r="BY12" s="537" t="s">
        <v>201</v>
      </c>
      <c r="BZ12" s="537"/>
      <c r="CA12" s="537"/>
      <c r="CB12" s="537"/>
      <c r="CC12" s="537"/>
      <c r="CD12" s="537"/>
      <c r="CE12" s="537"/>
      <c r="CF12" s="538" t="s">
        <v>202</v>
      </c>
      <c r="CG12" s="540">
        <f>COUNTA(入力②!$D7:$D101)</f>
        <v>0</v>
      </c>
      <c r="CH12" s="540"/>
      <c r="CI12" s="542" t="s">
        <v>203</v>
      </c>
      <c r="CJ12" s="544" t="s">
        <v>204</v>
      </c>
      <c r="CK12" s="119"/>
      <c r="CL12" s="79"/>
      <c r="CM12" s="79"/>
      <c r="CN12" s="79"/>
      <c r="CO12" s="79"/>
      <c r="CP12" s="79"/>
      <c r="CQ12" s="79"/>
      <c r="CR12" s="79"/>
      <c r="CS12" s="79"/>
      <c r="CT12" s="79"/>
      <c r="CU12" s="79"/>
      <c r="CV12" s="79"/>
      <c r="CW12" s="79"/>
      <c r="CX12" s="79"/>
      <c r="CY12" s="79"/>
      <c r="CZ12" s="79"/>
      <c r="DA12" s="79"/>
      <c r="DB12" s="79"/>
      <c r="DC12" s="79"/>
      <c r="DD12" s="79"/>
      <c r="DE12" s="79"/>
      <c r="DF12" s="79"/>
      <c r="DG12" s="120"/>
      <c r="DH12" s="79"/>
      <c r="DI12" s="79"/>
      <c r="DJ12" s="90"/>
      <c r="DK12" s="412" t="s">
        <v>259</v>
      </c>
      <c r="DL12" s="413"/>
      <c r="DM12" s="416">
        <f>入力①!$C5</f>
        <v>0</v>
      </c>
      <c r="DN12" s="416"/>
      <c r="DO12" s="416"/>
      <c r="DP12" s="416"/>
      <c r="DQ12" s="416"/>
      <c r="DR12" s="416"/>
      <c r="DS12" s="416"/>
      <c r="DT12" s="416"/>
      <c r="DU12" s="416"/>
      <c r="DV12" s="416"/>
      <c r="DW12" s="416"/>
      <c r="DX12" s="416"/>
      <c r="DY12" s="416"/>
      <c r="DZ12" s="416"/>
      <c r="EA12" s="81"/>
      <c r="EB12" s="418" t="s">
        <v>260</v>
      </c>
      <c r="EC12" s="418"/>
      <c r="ED12" s="418"/>
      <c r="EE12" s="418"/>
      <c r="EF12" s="418"/>
      <c r="EG12" s="418"/>
      <c r="EH12" s="418"/>
      <c r="EI12" s="419" t="s">
        <v>261</v>
      </c>
      <c r="EJ12" s="421">
        <f>COUNTA(入力②!$D7:$D101)</f>
        <v>0</v>
      </c>
      <c r="EK12" s="421"/>
      <c r="EL12" s="423" t="s">
        <v>345</v>
      </c>
      <c r="EM12" s="425" t="s">
        <v>262</v>
      </c>
      <c r="EN12" s="90"/>
      <c r="EO12" s="90"/>
      <c r="EP12" s="90"/>
      <c r="EQ12" s="90"/>
      <c r="ER12" s="90"/>
      <c r="ES12" s="90"/>
      <c r="ET12" s="90"/>
      <c r="EU12" s="90"/>
      <c r="EV12" s="90"/>
      <c r="EW12" s="90"/>
      <c r="EX12" s="90"/>
      <c r="EY12" s="90"/>
      <c r="EZ12" s="90"/>
      <c r="FA12" s="90"/>
      <c r="FB12" s="90"/>
      <c r="FC12" s="90"/>
      <c r="FD12" s="90"/>
      <c r="FE12" s="90"/>
      <c r="FF12" s="90"/>
      <c r="FG12" s="90"/>
      <c r="FH12" s="90"/>
      <c r="FI12" s="90"/>
      <c r="FJ12" s="155"/>
      <c r="FK12" s="90"/>
      <c r="FL12" s="90"/>
      <c r="FM12" s="101"/>
      <c r="FN12" s="309" t="s">
        <v>309</v>
      </c>
      <c r="FO12" s="310"/>
      <c r="FP12" s="313">
        <f>入力①!$C5</f>
        <v>0</v>
      </c>
      <c r="FQ12" s="313"/>
      <c r="FR12" s="313"/>
      <c r="FS12" s="313"/>
      <c r="FT12" s="313"/>
      <c r="FU12" s="313"/>
      <c r="FV12" s="313"/>
      <c r="FW12" s="313"/>
      <c r="FX12" s="313"/>
      <c r="FY12" s="313"/>
      <c r="FZ12" s="313"/>
      <c r="GA12" s="313"/>
      <c r="GB12" s="313"/>
      <c r="GC12" s="313"/>
      <c r="GD12" s="185"/>
      <c r="GE12" s="315" t="s">
        <v>310</v>
      </c>
      <c r="GF12" s="315"/>
      <c r="GG12" s="315"/>
      <c r="GH12" s="315"/>
      <c r="GI12" s="315"/>
      <c r="GJ12" s="315"/>
      <c r="GK12" s="315"/>
      <c r="GL12" s="316" t="s">
        <v>333</v>
      </c>
      <c r="GM12" s="318">
        <f>COUNTA(入力②!$D7:$D101)</f>
        <v>0</v>
      </c>
      <c r="GN12" s="318"/>
      <c r="GO12" s="320" t="s">
        <v>311</v>
      </c>
      <c r="GP12" s="322" t="s">
        <v>312</v>
      </c>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76"/>
    </row>
    <row r="13" spans="2:221" s="14" customFormat="1" ht="11.25" customHeight="1" thickBot="1" x14ac:dyDescent="0.25">
      <c r="D13" s="42"/>
      <c r="E13" s="636"/>
      <c r="F13" s="580"/>
      <c r="G13" s="617"/>
      <c r="H13" s="618"/>
      <c r="I13" s="618"/>
      <c r="J13" s="618"/>
      <c r="K13" s="618"/>
      <c r="L13" s="618"/>
      <c r="M13" s="618"/>
      <c r="N13" s="618"/>
      <c r="O13" s="618"/>
      <c r="P13" s="618"/>
      <c r="Q13" s="618"/>
      <c r="R13" s="618"/>
      <c r="S13" s="618"/>
      <c r="T13" s="618"/>
      <c r="U13" s="44"/>
      <c r="V13" s="584" t="s">
        <v>126</v>
      </c>
      <c r="W13" s="584"/>
      <c r="X13" s="584"/>
      <c r="Y13" s="584"/>
      <c r="Z13" s="584"/>
      <c r="AA13" s="584"/>
      <c r="AB13" s="584"/>
      <c r="AC13" s="582"/>
      <c r="AD13" s="584"/>
      <c r="AE13" s="584"/>
      <c r="AF13" s="662"/>
      <c r="AG13" s="664"/>
      <c r="AH13" s="45"/>
      <c r="AI13" s="46"/>
      <c r="AJ13" s="46"/>
      <c r="AK13" s="46"/>
      <c r="AL13" s="46"/>
      <c r="AM13" s="46"/>
      <c r="AN13" s="46"/>
      <c r="AO13" s="46"/>
      <c r="AP13" s="46"/>
      <c r="AQ13" s="46"/>
      <c r="AR13" s="46"/>
      <c r="AS13" s="46"/>
      <c r="AT13" s="46"/>
      <c r="AU13" s="46"/>
      <c r="AV13" s="46"/>
      <c r="AW13" s="46"/>
      <c r="AX13" s="46"/>
      <c r="AY13" s="46"/>
      <c r="AZ13" s="46"/>
      <c r="BA13" s="46"/>
      <c r="BB13" s="46"/>
      <c r="BC13" s="46"/>
      <c r="BD13" s="47"/>
      <c r="BE13" s="42"/>
      <c r="BF13" s="42"/>
      <c r="BG13" s="79"/>
      <c r="BH13" s="533"/>
      <c r="BI13" s="534"/>
      <c r="BJ13" s="536"/>
      <c r="BK13" s="536"/>
      <c r="BL13" s="536"/>
      <c r="BM13" s="536"/>
      <c r="BN13" s="536"/>
      <c r="BO13" s="536"/>
      <c r="BP13" s="536"/>
      <c r="BQ13" s="536"/>
      <c r="BR13" s="536"/>
      <c r="BS13" s="536"/>
      <c r="BT13" s="536"/>
      <c r="BU13" s="536"/>
      <c r="BV13" s="536"/>
      <c r="BW13" s="536"/>
      <c r="BX13" s="132"/>
      <c r="BY13" s="546" t="s">
        <v>205</v>
      </c>
      <c r="BZ13" s="546"/>
      <c r="CA13" s="546"/>
      <c r="CB13" s="546"/>
      <c r="CC13" s="546"/>
      <c r="CD13" s="546"/>
      <c r="CE13" s="546"/>
      <c r="CF13" s="539"/>
      <c r="CG13" s="541"/>
      <c r="CH13" s="541"/>
      <c r="CI13" s="543"/>
      <c r="CJ13" s="545"/>
      <c r="CK13" s="121"/>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3"/>
      <c r="DH13" s="79"/>
      <c r="DI13" s="79"/>
      <c r="DJ13" s="90"/>
      <c r="DK13" s="414"/>
      <c r="DL13" s="415"/>
      <c r="DM13" s="416"/>
      <c r="DN13" s="416"/>
      <c r="DO13" s="416"/>
      <c r="DP13" s="417"/>
      <c r="DQ13" s="417"/>
      <c r="DR13" s="417"/>
      <c r="DS13" s="417"/>
      <c r="DT13" s="417"/>
      <c r="DU13" s="417"/>
      <c r="DV13" s="417"/>
      <c r="DW13" s="417"/>
      <c r="DX13" s="417"/>
      <c r="DY13" s="417"/>
      <c r="DZ13" s="417"/>
      <c r="EA13" s="156"/>
      <c r="EB13" s="427" t="s">
        <v>263</v>
      </c>
      <c r="EC13" s="427"/>
      <c r="ED13" s="427"/>
      <c r="EE13" s="427"/>
      <c r="EF13" s="427"/>
      <c r="EG13" s="427"/>
      <c r="EH13" s="427"/>
      <c r="EI13" s="420"/>
      <c r="EJ13" s="422"/>
      <c r="EK13" s="422"/>
      <c r="EL13" s="424"/>
      <c r="EM13" s="426"/>
      <c r="EN13" s="157"/>
      <c r="EO13" s="157"/>
      <c r="EP13" s="157"/>
      <c r="EQ13" s="157"/>
      <c r="ER13" s="157"/>
      <c r="ES13" s="157"/>
      <c r="ET13" s="157"/>
      <c r="EU13" s="157"/>
      <c r="EV13" s="157"/>
      <c r="EW13" s="157"/>
      <c r="EX13" s="157"/>
      <c r="EY13" s="157"/>
      <c r="EZ13" s="157"/>
      <c r="FA13" s="157"/>
      <c r="FB13" s="157"/>
      <c r="FC13" s="157"/>
      <c r="FD13" s="157"/>
      <c r="FE13" s="157"/>
      <c r="FF13" s="157"/>
      <c r="FG13" s="157"/>
      <c r="FH13" s="157"/>
      <c r="FI13" s="157"/>
      <c r="FJ13" s="158"/>
      <c r="FK13" s="90"/>
      <c r="FL13" s="90"/>
      <c r="FM13" s="101"/>
      <c r="FN13" s="311"/>
      <c r="FO13" s="312"/>
      <c r="FP13" s="314"/>
      <c r="FQ13" s="314"/>
      <c r="FR13" s="314"/>
      <c r="FS13" s="314"/>
      <c r="FT13" s="314"/>
      <c r="FU13" s="314"/>
      <c r="FV13" s="314"/>
      <c r="FW13" s="314"/>
      <c r="FX13" s="314"/>
      <c r="FY13" s="314"/>
      <c r="FZ13" s="314"/>
      <c r="GA13" s="314"/>
      <c r="GB13" s="314"/>
      <c r="GC13" s="314"/>
      <c r="GD13" s="177"/>
      <c r="GE13" s="324" t="s">
        <v>313</v>
      </c>
      <c r="GF13" s="324"/>
      <c r="GG13" s="324"/>
      <c r="GH13" s="324"/>
      <c r="GI13" s="324"/>
      <c r="GJ13" s="324"/>
      <c r="GK13" s="324"/>
      <c r="GL13" s="317"/>
      <c r="GM13" s="319"/>
      <c r="GN13" s="319"/>
      <c r="GO13" s="321"/>
      <c r="GP13" s="323"/>
      <c r="GQ13" s="178"/>
      <c r="GR13" s="178"/>
      <c r="GS13" s="178"/>
      <c r="GT13" s="178"/>
      <c r="GU13" s="178"/>
      <c r="GV13" s="178"/>
      <c r="GW13" s="178"/>
      <c r="GX13" s="178"/>
      <c r="GY13" s="178"/>
      <c r="GZ13" s="178"/>
      <c r="HA13" s="178"/>
      <c r="HB13" s="178"/>
      <c r="HC13" s="178"/>
      <c r="HD13" s="178"/>
      <c r="HE13" s="178"/>
      <c r="HF13" s="178"/>
      <c r="HG13" s="178"/>
      <c r="HH13" s="178"/>
      <c r="HI13" s="178"/>
      <c r="HJ13" s="178"/>
      <c r="HK13" s="178"/>
      <c r="HL13" s="178"/>
      <c r="HM13" s="179"/>
    </row>
    <row r="14" spans="2:221" s="14" customFormat="1" ht="11.25" customHeight="1" x14ac:dyDescent="0.2">
      <c r="D14" s="42"/>
      <c r="E14" s="659" t="s">
        <v>127</v>
      </c>
      <c r="F14" s="660"/>
      <c r="G14" s="212" t="s">
        <v>128</v>
      </c>
      <c r="H14" s="639">
        <f>入力①!$C6</f>
        <v>0</v>
      </c>
      <c r="I14" s="640"/>
      <c r="J14" s="665">
        <f>入力①!$C8</f>
        <v>0</v>
      </c>
      <c r="K14" s="666"/>
      <c r="L14" s="666"/>
      <c r="M14" s="666"/>
      <c r="N14" s="666"/>
      <c r="O14" s="666"/>
      <c r="P14" s="666"/>
      <c r="Q14" s="666"/>
      <c r="R14" s="666"/>
      <c r="S14" s="666"/>
      <c r="T14" s="666"/>
      <c r="U14" s="666"/>
      <c r="V14" s="666"/>
      <c r="W14" s="666"/>
      <c r="X14" s="666"/>
      <c r="Y14" s="666"/>
      <c r="Z14" s="666"/>
      <c r="AA14" s="666"/>
      <c r="AB14" s="666"/>
      <c r="AC14" s="666"/>
      <c r="AD14" s="667"/>
      <c r="AE14" s="646" t="s">
        <v>2</v>
      </c>
      <c r="AF14" s="591" t="s">
        <v>129</v>
      </c>
      <c r="AG14" s="583"/>
      <c r="AH14" s="583"/>
      <c r="AI14" s="583"/>
      <c r="AJ14" s="583"/>
      <c r="AK14" s="592"/>
      <c r="AL14" s="591" t="str">
        <f>$L$22</f>
        <v>生年月日</v>
      </c>
      <c r="AM14" s="583"/>
      <c r="AN14" s="583"/>
      <c r="AO14" s="592"/>
      <c r="AP14" s="644" t="str">
        <f>$P$22</f>
        <v>勤務先（職業）</v>
      </c>
      <c r="AQ14" s="645"/>
      <c r="AR14" s="645"/>
      <c r="AS14" s="646"/>
      <c r="AT14" s="591" t="str">
        <f>$T$22</f>
        <v>現　　　住　　　所</v>
      </c>
      <c r="AU14" s="583"/>
      <c r="AV14" s="583"/>
      <c r="AW14" s="583"/>
      <c r="AX14" s="583"/>
      <c r="AY14" s="583"/>
      <c r="AZ14" s="583"/>
      <c r="BA14" s="592"/>
      <c r="BB14" s="591" t="s">
        <v>130</v>
      </c>
      <c r="BC14" s="583"/>
      <c r="BD14" s="641"/>
      <c r="BE14" s="209"/>
      <c r="BF14" s="209"/>
      <c r="BG14" s="79"/>
      <c r="BH14" s="488" t="s">
        <v>206</v>
      </c>
      <c r="BI14" s="489"/>
      <c r="BJ14" s="214" t="s">
        <v>207</v>
      </c>
      <c r="BK14" s="506">
        <f>入力①!$C6</f>
        <v>0</v>
      </c>
      <c r="BL14" s="507"/>
      <c r="BM14" s="502">
        <f>入力①!$C8</f>
        <v>0</v>
      </c>
      <c r="BN14" s="502"/>
      <c r="BO14" s="502"/>
      <c r="BP14" s="502"/>
      <c r="BQ14" s="502"/>
      <c r="BR14" s="502"/>
      <c r="BS14" s="502"/>
      <c r="BT14" s="502"/>
      <c r="BU14" s="502"/>
      <c r="BV14" s="502"/>
      <c r="BW14" s="502"/>
      <c r="BX14" s="502"/>
      <c r="BY14" s="502"/>
      <c r="BZ14" s="502"/>
      <c r="CA14" s="502"/>
      <c r="CB14" s="502"/>
      <c r="CC14" s="502"/>
      <c r="CD14" s="502"/>
      <c r="CE14" s="502"/>
      <c r="CF14" s="502"/>
      <c r="CG14" s="503"/>
      <c r="CH14" s="510" t="s">
        <v>2</v>
      </c>
      <c r="CI14" s="512" t="s">
        <v>208</v>
      </c>
      <c r="CJ14" s="512"/>
      <c r="CK14" s="512"/>
      <c r="CL14" s="512"/>
      <c r="CM14" s="512"/>
      <c r="CN14" s="512"/>
      <c r="CO14" s="512" t="str">
        <f>$L$22</f>
        <v>生年月日</v>
      </c>
      <c r="CP14" s="512"/>
      <c r="CQ14" s="512"/>
      <c r="CR14" s="512"/>
      <c r="CS14" s="514" t="str">
        <f>$P$22</f>
        <v>勤務先（職業）</v>
      </c>
      <c r="CT14" s="514"/>
      <c r="CU14" s="514"/>
      <c r="CV14" s="514"/>
      <c r="CW14" s="512" t="str">
        <f>$T$22</f>
        <v>現　　　住　　　所</v>
      </c>
      <c r="CX14" s="512"/>
      <c r="CY14" s="512"/>
      <c r="CZ14" s="512"/>
      <c r="DA14" s="512"/>
      <c r="DB14" s="512"/>
      <c r="DC14" s="512"/>
      <c r="DD14" s="512"/>
      <c r="DE14" s="515" t="s">
        <v>209</v>
      </c>
      <c r="DF14" s="515"/>
      <c r="DG14" s="516"/>
      <c r="DH14" s="201"/>
      <c r="DI14" s="201"/>
      <c r="DJ14" s="90"/>
      <c r="DK14" s="383" t="s">
        <v>264</v>
      </c>
      <c r="DL14" s="384"/>
      <c r="DM14" s="216" t="s">
        <v>346</v>
      </c>
      <c r="DN14" s="428">
        <f>入力①!$C6</f>
        <v>0</v>
      </c>
      <c r="DO14" s="429"/>
      <c r="DP14" s="430">
        <f>入力①!$C8</f>
        <v>0</v>
      </c>
      <c r="DQ14" s="408"/>
      <c r="DR14" s="408"/>
      <c r="DS14" s="408"/>
      <c r="DT14" s="408"/>
      <c r="DU14" s="408"/>
      <c r="DV14" s="408"/>
      <c r="DW14" s="408"/>
      <c r="DX14" s="408"/>
      <c r="DY14" s="408"/>
      <c r="DZ14" s="408"/>
      <c r="EA14" s="408"/>
      <c r="EB14" s="408"/>
      <c r="EC14" s="408"/>
      <c r="ED14" s="408"/>
      <c r="EE14" s="408"/>
      <c r="EF14" s="408"/>
      <c r="EG14" s="408"/>
      <c r="EH14" s="408"/>
      <c r="EI14" s="408"/>
      <c r="EJ14" s="409"/>
      <c r="EK14" s="434" t="s">
        <v>2</v>
      </c>
      <c r="EL14" s="396" t="s">
        <v>265</v>
      </c>
      <c r="EM14" s="396"/>
      <c r="EN14" s="396"/>
      <c r="EO14" s="396"/>
      <c r="EP14" s="396"/>
      <c r="EQ14" s="396"/>
      <c r="ER14" s="396" t="str">
        <f>$L$22</f>
        <v>生年月日</v>
      </c>
      <c r="ES14" s="396"/>
      <c r="ET14" s="396"/>
      <c r="EU14" s="396"/>
      <c r="EV14" s="398" t="str">
        <f>$P$22</f>
        <v>勤務先（職業）</v>
      </c>
      <c r="EW14" s="398"/>
      <c r="EX14" s="398"/>
      <c r="EY14" s="398"/>
      <c r="EZ14" s="396" t="str">
        <f>$T$22</f>
        <v>現　　　住　　　所</v>
      </c>
      <c r="FA14" s="396"/>
      <c r="FB14" s="396"/>
      <c r="FC14" s="396"/>
      <c r="FD14" s="396"/>
      <c r="FE14" s="396"/>
      <c r="FF14" s="396"/>
      <c r="FG14" s="396"/>
      <c r="FH14" s="396" t="s">
        <v>266</v>
      </c>
      <c r="FI14" s="396"/>
      <c r="FJ14" s="399"/>
      <c r="FK14" s="202"/>
      <c r="FL14" s="202"/>
      <c r="FM14" s="101"/>
      <c r="FN14" s="284" t="s">
        <v>334</v>
      </c>
      <c r="FO14" s="285"/>
      <c r="FP14" s="218" t="s">
        <v>335</v>
      </c>
      <c r="FQ14" s="325">
        <f>入力①!$C6</f>
        <v>0</v>
      </c>
      <c r="FR14" s="326"/>
      <c r="FS14" s="305">
        <f>入力①!$C8</f>
        <v>0</v>
      </c>
      <c r="FT14" s="305"/>
      <c r="FU14" s="305"/>
      <c r="FV14" s="305"/>
      <c r="FW14" s="305"/>
      <c r="FX14" s="305"/>
      <c r="FY14" s="305"/>
      <c r="FZ14" s="305"/>
      <c r="GA14" s="305"/>
      <c r="GB14" s="305"/>
      <c r="GC14" s="305"/>
      <c r="GD14" s="305"/>
      <c r="GE14" s="305"/>
      <c r="GF14" s="305"/>
      <c r="GG14" s="305"/>
      <c r="GH14" s="305"/>
      <c r="GI14" s="305"/>
      <c r="GJ14" s="305"/>
      <c r="GK14" s="305"/>
      <c r="GL14" s="305"/>
      <c r="GM14" s="306"/>
      <c r="GN14" s="329" t="s">
        <v>2</v>
      </c>
      <c r="GO14" s="297" t="s">
        <v>316</v>
      </c>
      <c r="GP14" s="297"/>
      <c r="GQ14" s="297"/>
      <c r="GR14" s="297"/>
      <c r="GS14" s="297"/>
      <c r="GT14" s="297"/>
      <c r="GU14" s="297" t="str">
        <f>$L$22</f>
        <v>生年月日</v>
      </c>
      <c r="GV14" s="297"/>
      <c r="GW14" s="297"/>
      <c r="GX14" s="297"/>
      <c r="GY14" s="299" t="str">
        <f>$P$22</f>
        <v>勤務先（職業）</v>
      </c>
      <c r="GZ14" s="299"/>
      <c r="HA14" s="299"/>
      <c r="HB14" s="299"/>
      <c r="HC14" s="297" t="str">
        <f>$T$22</f>
        <v>現　　　住　　　所</v>
      </c>
      <c r="HD14" s="297"/>
      <c r="HE14" s="297"/>
      <c r="HF14" s="297"/>
      <c r="HG14" s="297"/>
      <c r="HH14" s="297"/>
      <c r="HI14" s="297"/>
      <c r="HJ14" s="297"/>
      <c r="HK14" s="297" t="s">
        <v>317</v>
      </c>
      <c r="HL14" s="297"/>
      <c r="HM14" s="300"/>
    </row>
    <row r="15" spans="2:221" s="14" customFormat="1" ht="11.25" customHeight="1" thickBot="1" x14ac:dyDescent="0.25">
      <c r="D15" s="42"/>
      <c r="E15" s="636" t="s">
        <v>131</v>
      </c>
      <c r="F15" s="580"/>
      <c r="G15" s="682">
        <f>入力①!$C7</f>
        <v>0</v>
      </c>
      <c r="H15" s="579"/>
      <c r="I15" s="580"/>
      <c r="J15" s="668"/>
      <c r="K15" s="669"/>
      <c r="L15" s="669"/>
      <c r="M15" s="669"/>
      <c r="N15" s="669"/>
      <c r="O15" s="669"/>
      <c r="P15" s="669"/>
      <c r="Q15" s="669"/>
      <c r="R15" s="669"/>
      <c r="S15" s="669"/>
      <c r="T15" s="669"/>
      <c r="U15" s="669"/>
      <c r="V15" s="669"/>
      <c r="W15" s="669"/>
      <c r="X15" s="669"/>
      <c r="Y15" s="669"/>
      <c r="Z15" s="669"/>
      <c r="AA15" s="669"/>
      <c r="AB15" s="669"/>
      <c r="AC15" s="669"/>
      <c r="AD15" s="670"/>
      <c r="AE15" s="671"/>
      <c r="AF15" s="672"/>
      <c r="AG15" s="594"/>
      <c r="AH15" s="594"/>
      <c r="AI15" s="594"/>
      <c r="AJ15" s="594"/>
      <c r="AK15" s="673"/>
      <c r="AL15" s="593"/>
      <c r="AM15" s="594"/>
      <c r="AN15" s="594"/>
      <c r="AO15" s="595"/>
      <c r="AP15" s="572" t="str">
        <f>$P$23</f>
        <v>学　　校　　名</v>
      </c>
      <c r="AQ15" s="573"/>
      <c r="AR15" s="573"/>
      <c r="AS15" s="574"/>
      <c r="AT15" s="593"/>
      <c r="AU15" s="594"/>
      <c r="AV15" s="594"/>
      <c r="AW15" s="594"/>
      <c r="AX15" s="594"/>
      <c r="AY15" s="594"/>
      <c r="AZ15" s="594"/>
      <c r="BA15" s="595"/>
      <c r="BB15" s="593"/>
      <c r="BC15" s="642"/>
      <c r="BD15" s="643"/>
      <c r="BE15" s="209"/>
      <c r="BF15" s="209"/>
      <c r="BG15" s="79"/>
      <c r="BH15" s="483" t="s">
        <v>210</v>
      </c>
      <c r="BI15" s="484"/>
      <c r="BJ15" s="518">
        <f>入力①!$C7</f>
        <v>0</v>
      </c>
      <c r="BK15" s="519"/>
      <c r="BL15" s="519"/>
      <c r="BM15" s="508"/>
      <c r="BN15" s="508"/>
      <c r="BO15" s="508"/>
      <c r="BP15" s="508"/>
      <c r="BQ15" s="508"/>
      <c r="BR15" s="508"/>
      <c r="BS15" s="508"/>
      <c r="BT15" s="508"/>
      <c r="BU15" s="508"/>
      <c r="BV15" s="508"/>
      <c r="BW15" s="508"/>
      <c r="BX15" s="508"/>
      <c r="BY15" s="508"/>
      <c r="BZ15" s="508"/>
      <c r="CA15" s="508"/>
      <c r="CB15" s="508"/>
      <c r="CC15" s="508"/>
      <c r="CD15" s="508"/>
      <c r="CE15" s="508"/>
      <c r="CF15" s="508"/>
      <c r="CG15" s="509"/>
      <c r="CH15" s="511"/>
      <c r="CI15" s="513"/>
      <c r="CJ15" s="513"/>
      <c r="CK15" s="513"/>
      <c r="CL15" s="513"/>
      <c r="CM15" s="513"/>
      <c r="CN15" s="513"/>
      <c r="CO15" s="513"/>
      <c r="CP15" s="513"/>
      <c r="CQ15" s="513"/>
      <c r="CR15" s="513"/>
      <c r="CS15" s="477" t="str">
        <f>$P$23</f>
        <v>学　　校　　名</v>
      </c>
      <c r="CT15" s="477"/>
      <c r="CU15" s="477"/>
      <c r="CV15" s="477"/>
      <c r="CW15" s="513"/>
      <c r="CX15" s="513"/>
      <c r="CY15" s="513"/>
      <c r="CZ15" s="513"/>
      <c r="DA15" s="513"/>
      <c r="DB15" s="513"/>
      <c r="DC15" s="513"/>
      <c r="DD15" s="513"/>
      <c r="DE15" s="513"/>
      <c r="DF15" s="513"/>
      <c r="DG15" s="517"/>
      <c r="DH15" s="201"/>
      <c r="DI15" s="201"/>
      <c r="DJ15" s="90"/>
      <c r="DK15" s="378" t="s">
        <v>267</v>
      </c>
      <c r="DL15" s="379"/>
      <c r="DM15" s="401">
        <f>入力①!$C7</f>
        <v>0</v>
      </c>
      <c r="DN15" s="402"/>
      <c r="DO15" s="403"/>
      <c r="DP15" s="431"/>
      <c r="DQ15" s="432"/>
      <c r="DR15" s="432"/>
      <c r="DS15" s="432"/>
      <c r="DT15" s="432"/>
      <c r="DU15" s="432"/>
      <c r="DV15" s="432"/>
      <c r="DW15" s="432"/>
      <c r="DX15" s="432"/>
      <c r="DY15" s="432"/>
      <c r="DZ15" s="432"/>
      <c r="EA15" s="432"/>
      <c r="EB15" s="432"/>
      <c r="EC15" s="432"/>
      <c r="ED15" s="432"/>
      <c r="EE15" s="432"/>
      <c r="EF15" s="432"/>
      <c r="EG15" s="432"/>
      <c r="EH15" s="432"/>
      <c r="EI15" s="432"/>
      <c r="EJ15" s="433"/>
      <c r="EK15" s="435"/>
      <c r="EL15" s="397"/>
      <c r="EM15" s="397"/>
      <c r="EN15" s="397"/>
      <c r="EO15" s="397"/>
      <c r="EP15" s="397"/>
      <c r="EQ15" s="397"/>
      <c r="ER15" s="397"/>
      <c r="ES15" s="397"/>
      <c r="ET15" s="397"/>
      <c r="EU15" s="397"/>
      <c r="EV15" s="372" t="str">
        <f>$P$23</f>
        <v>学　　校　　名</v>
      </c>
      <c r="EW15" s="372"/>
      <c r="EX15" s="372"/>
      <c r="EY15" s="372"/>
      <c r="EZ15" s="397"/>
      <c r="FA15" s="397"/>
      <c r="FB15" s="397"/>
      <c r="FC15" s="397"/>
      <c r="FD15" s="397"/>
      <c r="FE15" s="397"/>
      <c r="FF15" s="397"/>
      <c r="FG15" s="397"/>
      <c r="FH15" s="397"/>
      <c r="FI15" s="397"/>
      <c r="FJ15" s="400"/>
      <c r="FK15" s="202"/>
      <c r="FL15" s="202"/>
      <c r="FM15" s="101"/>
      <c r="FN15" s="279" t="s">
        <v>318</v>
      </c>
      <c r="FO15" s="280"/>
      <c r="FP15" s="302">
        <f>入力①!$C7</f>
        <v>0</v>
      </c>
      <c r="FQ15" s="303"/>
      <c r="FR15" s="303"/>
      <c r="FS15" s="327"/>
      <c r="FT15" s="327"/>
      <c r="FU15" s="327"/>
      <c r="FV15" s="327"/>
      <c r="FW15" s="327"/>
      <c r="FX15" s="327"/>
      <c r="FY15" s="327"/>
      <c r="FZ15" s="327"/>
      <c r="GA15" s="327"/>
      <c r="GB15" s="327"/>
      <c r="GC15" s="327"/>
      <c r="GD15" s="327"/>
      <c r="GE15" s="327"/>
      <c r="GF15" s="327"/>
      <c r="GG15" s="327"/>
      <c r="GH15" s="327"/>
      <c r="GI15" s="327"/>
      <c r="GJ15" s="327"/>
      <c r="GK15" s="327"/>
      <c r="GL15" s="327"/>
      <c r="GM15" s="328"/>
      <c r="GN15" s="330"/>
      <c r="GO15" s="298"/>
      <c r="GP15" s="298"/>
      <c r="GQ15" s="298"/>
      <c r="GR15" s="298"/>
      <c r="GS15" s="298"/>
      <c r="GT15" s="298"/>
      <c r="GU15" s="298"/>
      <c r="GV15" s="298"/>
      <c r="GW15" s="298"/>
      <c r="GX15" s="298"/>
      <c r="GY15" s="273" t="str">
        <f>$P$23</f>
        <v>学　　校　　名</v>
      </c>
      <c r="GZ15" s="273"/>
      <c r="HA15" s="273"/>
      <c r="HB15" s="273"/>
      <c r="HC15" s="298"/>
      <c r="HD15" s="298"/>
      <c r="HE15" s="298"/>
      <c r="HF15" s="298"/>
      <c r="HG15" s="298"/>
      <c r="HH15" s="298"/>
      <c r="HI15" s="298"/>
      <c r="HJ15" s="298"/>
      <c r="HK15" s="298"/>
      <c r="HL15" s="298"/>
      <c r="HM15" s="301"/>
    </row>
    <row r="16" spans="2:221" s="210" customFormat="1" ht="11.25" customHeight="1" x14ac:dyDescent="0.2">
      <c r="B16" s="635">
        <v>9</v>
      </c>
      <c r="C16" s="219"/>
      <c r="D16" s="211"/>
      <c r="E16" s="674" t="s">
        <v>132</v>
      </c>
      <c r="F16" s="675"/>
      <c r="G16" s="220" t="s">
        <v>128</v>
      </c>
      <c r="H16" s="619"/>
      <c r="I16" s="620"/>
      <c r="J16" s="676" t="s">
        <v>133</v>
      </c>
      <c r="K16" s="677"/>
      <c r="L16" s="677"/>
      <c r="M16" s="677"/>
      <c r="N16" s="677"/>
      <c r="O16" s="677"/>
      <c r="P16" s="677"/>
      <c r="Q16" s="677"/>
      <c r="R16" s="677"/>
      <c r="S16" s="677"/>
      <c r="T16" s="677"/>
      <c r="U16" s="677"/>
      <c r="V16" s="677"/>
      <c r="W16" s="677"/>
      <c r="X16" s="677"/>
      <c r="Y16" s="677"/>
      <c r="Z16" s="677"/>
      <c r="AA16" s="677"/>
      <c r="AB16" s="677"/>
      <c r="AC16" s="677"/>
      <c r="AD16" s="678"/>
      <c r="AE16" s="612" t="str">
        <f>IF($B16="","",IF(ISERROR(INDEX(入力②!$A:$Z,MATCH($B16,入力②!$A:$A,0),MATCH(AE$1,入力②!$1:$1,0)))=TRUE,"",IF(INDEX(入力②!$A:$Z,MATCH($B16,入力②!$A:$A,0),MATCH(AE$1,入力②!$1:$1,0))="","",INDEX(入力②!$A:$Z,MATCH($B16,入力②!$A:$A,0),MATCH(AE$1,入力②!$1:$1,0)))))</f>
        <v/>
      </c>
      <c r="AF16" s="600" t="str">
        <f>IF($B16="","",IF(ISERROR(INDEX(入力②!$A:$Z,MATCH($B16,入力②!$A:$A,0),MATCH(AF$1,入力②!$1:$1,0)))=TRUE,"",IF(INDEX(入力②!$A:$Z,MATCH($B16,入力②!$A:$A,0),MATCH(AF$1,入力②!$1:$1,0))="","",INDEX(入力②!$A:$Z,MATCH($B16,入力②!$A:$A,0),MATCH(AF$1,入力②!$1:$1,0)))))</f>
        <v/>
      </c>
      <c r="AG16" s="601" t="str">
        <f>IF($B16="","",IF(ISERROR(INDEX(入力②!$A:$Z,MATCH($B16,入力②!$A:$A,0),MATCH(AG$1,入力②!$1:$1,0)))=TRUE,"",IF(INDEX(入力②!$A:$Z,MATCH($B16,入力②!$A:$A,0),MATCH(AG$1,入力②!$1:$1,0))="","",INDEX(入力②!$A:$Z,MATCH($B16,入力②!$A:$A,0),MATCH(AG$1,入力②!$1:$1,0)))))</f>
        <v/>
      </c>
      <c r="AH16" s="601" t="str">
        <f>IF($B16="","",IF(ISERROR(INDEX(入力②!$A:$Z,MATCH($B16,入力②!$A:$A,0),MATCH(AH$1,入力②!$1:$1,0)))=TRUE,"",IF(INDEX(入力②!$A:$Z,MATCH($B16,入力②!$A:$A,0),MATCH(AH$1,入力②!$1:$1,0))="","",INDEX(入力②!$A:$Z,MATCH($B16,入力②!$A:$A,0),MATCH(AH$1,入力②!$1:$1,0)))))</f>
        <v/>
      </c>
      <c r="AI16" s="601" t="str">
        <f>IF($B16="","",IF(ISERROR(INDEX(入力②!$A:$Z,MATCH($B16,入力②!$A:$A,0),MATCH(AI$1,入力②!$1:$1,0)))=TRUE,"",IF(INDEX(入力②!$A:$Z,MATCH($B16,入力②!$A:$A,0),MATCH(AI$1,入力②!$1:$1,0))="","",INDEX(入力②!$A:$Z,MATCH($B16,入力②!$A:$A,0),MATCH(AI$1,入力②!$1:$1,0)))))</f>
        <v/>
      </c>
      <c r="AJ16" s="601"/>
      <c r="AK16" s="602" t="str">
        <f>IF($B16="","",IF(ISERROR(INDEX(入力②!$A:$Z,MATCH($B16,入力②!$A:$A,0),MATCH(AK$1,入力②!$1:$1,0)))=TRUE,"",IF(INDEX(入力②!$A:$Z,MATCH($B16,入力②!$A:$A,0),MATCH(AK$1,入力②!$1:$1,0))="","",INDEX(入力②!$A:$Z,MATCH($B16,入力②!$A:$A,0),MATCH(AK$1,入力②!$1:$1,0)))))</f>
        <v/>
      </c>
      <c r="AL16" s="563" t="str">
        <f>IF($B16="","",IF(ISERROR(INDEX(入力②!$A:$Z,MATCH($B16,入力②!$A:$A,0),MATCH(AL$1,入力②!$1:$1,0)))=TRUE,"",IF(INDEX(入力②!$A:$Z,MATCH($B16,入力②!$A:$A,0),MATCH(AL$1,入力②!$1:$1,0))="","",INDEX(入力②!$A:$Z,MATCH($B16,入力②!$A:$A,0),MATCH(AL$1,入力②!$1:$1,0)))))</f>
        <v/>
      </c>
      <c r="AM16" s="564"/>
      <c r="AN16" s="564"/>
      <c r="AO16" s="565"/>
      <c r="AP16" s="563" t="str">
        <f>IF($B16="","",IF(ISERROR(INDEX(入力②!$A:$Z,MATCH($B16,入力②!$A:$A,0),MATCH(AP$1,入力②!$1:$1,0)))=TRUE,"",IF(INDEX(入力②!$A:$Z,MATCH($B16,入力②!$A:$A,0),MATCH(AP$1,入力②!$1:$1,0))="","",INDEX(入力②!$A:$Z,MATCH($B16,入力②!$A:$A,0),MATCH(AP$1,入力②!$1:$1,0)))))</f>
        <v/>
      </c>
      <c r="AQ16" s="564"/>
      <c r="AR16" s="564"/>
      <c r="AS16" s="565"/>
      <c r="AT16" s="569" t="str">
        <f>IF(AF16="","",$G$12)</f>
        <v/>
      </c>
      <c r="AU16" s="570"/>
      <c r="AV16" s="570"/>
      <c r="AW16" s="570"/>
      <c r="AX16" s="570"/>
      <c r="AY16" s="570"/>
      <c r="AZ16" s="570"/>
      <c r="BA16" s="571"/>
      <c r="BB16" s="569"/>
      <c r="BC16" s="570"/>
      <c r="BD16" s="585"/>
      <c r="BE16" s="68"/>
      <c r="BF16" s="68"/>
      <c r="BG16" s="213"/>
      <c r="BH16" s="488" t="s">
        <v>211</v>
      </c>
      <c r="BI16" s="489"/>
      <c r="BJ16" s="221" t="s">
        <v>212</v>
      </c>
      <c r="BK16" s="501"/>
      <c r="BL16" s="491"/>
      <c r="BM16" s="502" t="s">
        <v>133</v>
      </c>
      <c r="BN16" s="502"/>
      <c r="BO16" s="502"/>
      <c r="BP16" s="502"/>
      <c r="BQ16" s="502"/>
      <c r="BR16" s="502"/>
      <c r="BS16" s="502"/>
      <c r="BT16" s="502"/>
      <c r="BU16" s="502"/>
      <c r="BV16" s="502"/>
      <c r="BW16" s="502"/>
      <c r="BX16" s="502"/>
      <c r="BY16" s="502"/>
      <c r="BZ16" s="502"/>
      <c r="CA16" s="502"/>
      <c r="CB16" s="502"/>
      <c r="CC16" s="502"/>
      <c r="CD16" s="502"/>
      <c r="CE16" s="502"/>
      <c r="CF16" s="502"/>
      <c r="CG16" s="503"/>
      <c r="CH16" s="474" t="str">
        <f>IF($B16="","",IF(ISERROR(INDEX(入力②!$A:$Z,MATCH($B16,入力②!$A:$A,0),MATCH(CH$1,入力②!$1:$1,0)))=TRUE,"",IF(INDEX(入力②!$A:$Z,MATCH($B16,入力②!$A:$A,0),MATCH(CH$1,入力②!$1:$1,0))="","",INDEX(入力②!$A:$Z,MATCH($B16,入力②!$A:$A,0),MATCH(CH$1,入力②!$1:$1,0)))))</f>
        <v/>
      </c>
      <c r="CI16" s="468" t="str">
        <f>IF($B16="","",IF(ISERROR(INDEX(入力②!$A:$Z,MATCH($B16,入力②!$A:$A,0),MATCH(CI$1,入力②!$1:$1,0)))=TRUE,"",IF(INDEX(入力②!$A:$Z,MATCH($B16,入力②!$A:$A,0),MATCH(CI$1,入力②!$1:$1,0))="","",INDEX(入力②!$A:$Z,MATCH($B16,入力②!$A:$A,0),MATCH(CI$1,入力②!$1:$1,0)))))</f>
        <v/>
      </c>
      <c r="CJ16" s="468" t="str">
        <f>IF($B16="","",IF(ISERROR(INDEX(入力②!$A:$Z,MATCH($B16,入力②!$A:$A,0),MATCH(CJ$1,入力②!$1:$1,0)))=TRUE,"",IF(INDEX(入力②!$A:$Z,MATCH($B16,入力②!$A:$A,0),MATCH(CJ$1,入力②!$1:$1,0))="","",INDEX(入力②!$A:$Z,MATCH($B16,入力②!$A:$A,0),MATCH(CJ$1,入力②!$1:$1,0)))))</f>
        <v/>
      </c>
      <c r="CK16" s="468" t="str">
        <f>IF($B16="","",IF(ISERROR(INDEX(入力②!$A:$Z,MATCH($B16,入力②!$A:$A,0),MATCH(CK$1,入力②!$1:$1,0)))=TRUE,"",IF(INDEX(入力②!$A:$Z,MATCH($B16,入力②!$A:$A,0),MATCH(CK$1,入力②!$1:$1,0))="","",INDEX(入力②!$A:$Z,MATCH($B16,入力②!$A:$A,0),MATCH(CK$1,入力②!$1:$1,0)))))</f>
        <v/>
      </c>
      <c r="CL16" s="468" t="str">
        <f>IF($B16="","",IF(ISERROR(INDEX(入力②!$A:$Z,MATCH($B16,入力②!$A:$A,0),MATCH(CL$1,入力②!$1:$1,0)))=TRUE,"",IF(INDEX(入力②!$A:$Z,MATCH($B16,入力②!$A:$A,0),MATCH(CL$1,入力②!$1:$1,0))="","",INDEX(入力②!$A:$Z,MATCH($B16,入力②!$A:$A,0),MATCH(CL$1,入力②!$1:$1,0)))))</f>
        <v/>
      </c>
      <c r="CM16" s="468"/>
      <c r="CN16" s="468" t="str">
        <f>IF($B16="","",IF(ISERROR(INDEX(入力②!$A:$Z,MATCH($B16,入力②!$A:$A,0),MATCH(CN$1,入力②!$1:$1,0)))=TRUE,"",IF(INDEX(入力②!$A:$Z,MATCH($B16,入力②!$A:$A,0),MATCH(CN$1,入力②!$1:$1,0))="","",INDEX(入力②!$A:$Z,MATCH($B16,入力②!$A:$A,0),MATCH(CN$1,入力②!$1:$1,0)))))</f>
        <v/>
      </c>
      <c r="CO16" s="450" t="str">
        <f>IF($B16="","",IF(ISERROR(INDEX(入力②!$A:$Z,MATCH($B16,入力②!$A:$A,0),MATCH(CO$1,入力②!$1:$1,0)))=TRUE,"",IF(INDEX(入力②!$A:$Z,MATCH($B16,入力②!$A:$A,0),MATCH(CO$1,入力②!$1:$1,0))="","",INDEX(入力②!$A:$Z,MATCH($B16,入力②!$A:$A,0),MATCH(CO$1,入力②!$1:$1,0)))))</f>
        <v/>
      </c>
      <c r="CP16" s="450"/>
      <c r="CQ16" s="450"/>
      <c r="CR16" s="450"/>
      <c r="CS16" s="450" t="str">
        <f>IF($B16="","",IF(ISERROR(INDEX(入力②!$A:$Z,MATCH($B16,入力②!$A:$A,0),MATCH(CS$1,入力②!$1:$1,0)))=TRUE,"",IF(INDEX(入力②!$A:$Z,MATCH($B16,入力②!$A:$A,0),MATCH(CS$1,入力②!$1:$1,0))="","",INDEX(入力②!$A:$Z,MATCH($B16,入力②!$A:$A,0),MATCH(CS$1,入力②!$1:$1,0)))))</f>
        <v/>
      </c>
      <c r="CT16" s="450"/>
      <c r="CU16" s="450"/>
      <c r="CV16" s="450"/>
      <c r="CW16" s="452" t="str">
        <f>IF(CI16="","",$G$12)</f>
        <v/>
      </c>
      <c r="CX16" s="452"/>
      <c r="CY16" s="452"/>
      <c r="CZ16" s="452"/>
      <c r="DA16" s="452"/>
      <c r="DB16" s="452"/>
      <c r="DC16" s="452"/>
      <c r="DD16" s="452"/>
      <c r="DE16" s="452"/>
      <c r="DF16" s="452"/>
      <c r="DG16" s="465"/>
      <c r="DH16" s="68"/>
      <c r="DI16" s="68"/>
      <c r="DJ16" s="215"/>
      <c r="DK16" s="404" t="s">
        <v>347</v>
      </c>
      <c r="DL16" s="405"/>
      <c r="DM16" s="222" t="s">
        <v>348</v>
      </c>
      <c r="DN16" s="406"/>
      <c r="DO16" s="407"/>
      <c r="DP16" s="408" t="s">
        <v>133</v>
      </c>
      <c r="DQ16" s="408"/>
      <c r="DR16" s="408"/>
      <c r="DS16" s="408"/>
      <c r="DT16" s="408"/>
      <c r="DU16" s="408"/>
      <c r="DV16" s="408"/>
      <c r="DW16" s="408"/>
      <c r="DX16" s="408"/>
      <c r="DY16" s="408"/>
      <c r="DZ16" s="408"/>
      <c r="EA16" s="408"/>
      <c r="EB16" s="408"/>
      <c r="EC16" s="408"/>
      <c r="ED16" s="408"/>
      <c r="EE16" s="408"/>
      <c r="EF16" s="408"/>
      <c r="EG16" s="408"/>
      <c r="EH16" s="408"/>
      <c r="EI16" s="408"/>
      <c r="EJ16" s="409"/>
      <c r="EK16" s="369" t="str">
        <f>IF($B16="","",IF(ISERROR(INDEX(入力②!$A:$Z,MATCH($B16,入力②!$A:$A,0),MATCH(EK$1,入力②!$1:$1,0)))=TRUE,"",IF(INDEX(入力②!$A:$Z,MATCH($B16,入力②!$A:$A,0),MATCH(EK$1,入力②!$1:$1,0))="","",INDEX(入力②!$A:$Z,MATCH($B16,入力②!$A:$A,0),MATCH(EK$1,入力②!$1:$1,0)))))</f>
        <v/>
      </c>
      <c r="EL16" s="363" t="str">
        <f>IF($B16="","",IF(ISERROR(INDEX(入力②!$A:$Z,MATCH($B16,入力②!$A:$A,0),MATCH(EL$1,入力②!$1:$1,0)))=TRUE,"",IF(INDEX(入力②!$A:$Z,MATCH($B16,入力②!$A:$A,0),MATCH(EL$1,入力②!$1:$1,0))="","",INDEX(入力②!$A:$Z,MATCH($B16,入力②!$A:$A,0),MATCH(EL$1,入力②!$1:$1,0)))))</f>
        <v/>
      </c>
      <c r="EM16" s="363" t="str">
        <f>IF($B16="","",IF(ISERROR(INDEX(入力②!$A:$Z,MATCH($B16,入力②!$A:$A,0),MATCH(EM$1,入力②!$1:$1,0)))=TRUE,"",IF(INDEX(入力②!$A:$Z,MATCH($B16,入力②!$A:$A,0),MATCH(EM$1,入力②!$1:$1,0))="","",INDEX(入力②!$A:$Z,MATCH($B16,入力②!$A:$A,0),MATCH(EM$1,入力②!$1:$1,0)))))</f>
        <v/>
      </c>
      <c r="EN16" s="363" t="str">
        <f>IF($B16="","",IF(ISERROR(INDEX(入力②!$A:$Z,MATCH($B16,入力②!$A:$A,0),MATCH(EN$1,入力②!$1:$1,0)))=TRUE,"",IF(INDEX(入力②!$A:$Z,MATCH($B16,入力②!$A:$A,0),MATCH(EN$1,入力②!$1:$1,0))="","",INDEX(入力②!$A:$Z,MATCH($B16,入力②!$A:$A,0),MATCH(EN$1,入力②!$1:$1,0)))))</f>
        <v/>
      </c>
      <c r="EO16" s="363" t="str">
        <f>IF($B16="","",IF(ISERROR(INDEX(入力②!$A:$Z,MATCH($B16,入力②!$A:$A,0),MATCH(EO$1,入力②!$1:$1,0)))=TRUE,"",IF(INDEX(入力②!$A:$Z,MATCH($B16,入力②!$A:$A,0),MATCH(EO$1,入力②!$1:$1,0))="","",INDEX(入力②!$A:$Z,MATCH($B16,入力②!$A:$A,0),MATCH(EO$1,入力②!$1:$1,0)))))</f>
        <v/>
      </c>
      <c r="EP16" s="363"/>
      <c r="EQ16" s="363" t="str">
        <f>IF($B16="","",IF(ISERROR(INDEX(入力②!$A:$Z,MATCH($B16,入力②!$A:$A,0),MATCH(EQ$1,入力②!$1:$1,0)))=TRUE,"",IF(INDEX(入力②!$A:$Z,MATCH($B16,入力②!$A:$A,0),MATCH(EQ$1,入力②!$1:$1,0))="","",INDEX(入力②!$A:$Z,MATCH($B16,入力②!$A:$A,0),MATCH(EQ$1,入力②!$1:$1,0)))))</f>
        <v/>
      </c>
      <c r="ER16" s="346" t="str">
        <f>IF($B16="","",IF(ISERROR(INDEX(入力②!$A:$Z,MATCH($B16,入力②!$A:$A,0),MATCH(ER$1,入力②!$1:$1,0)))=TRUE,"",IF(INDEX(入力②!$A:$Z,MATCH($B16,入力②!$A:$A,0),MATCH(ER$1,入力②!$1:$1,0))="","",INDEX(入力②!$A:$Z,MATCH($B16,入力②!$A:$A,0),MATCH(ER$1,入力②!$1:$1,0)))))</f>
        <v/>
      </c>
      <c r="ES16" s="346"/>
      <c r="ET16" s="346"/>
      <c r="EU16" s="346"/>
      <c r="EV16" s="346" t="str">
        <f>IF($B16="","",IF(ISERROR(INDEX(入力②!$A:$Z,MATCH($B16,入力②!$A:$A,0),MATCH(EV$1,入力②!$1:$1,0)))=TRUE,"",IF(INDEX(入力②!$A:$Z,MATCH($B16,入力②!$A:$A,0),MATCH(EV$1,入力②!$1:$1,0))="","",INDEX(入力②!$A:$Z,MATCH($B16,入力②!$A:$A,0),MATCH(EV$1,入力②!$1:$1,0)))))</f>
        <v/>
      </c>
      <c r="EW16" s="346"/>
      <c r="EX16" s="346"/>
      <c r="EY16" s="346"/>
      <c r="EZ16" s="348" t="str">
        <f>IF(EL16="","",$G$12)</f>
        <v/>
      </c>
      <c r="FA16" s="348"/>
      <c r="FB16" s="348"/>
      <c r="FC16" s="348"/>
      <c r="FD16" s="348"/>
      <c r="FE16" s="348"/>
      <c r="FF16" s="348"/>
      <c r="FG16" s="348"/>
      <c r="FH16" s="348"/>
      <c r="FI16" s="348"/>
      <c r="FJ16" s="350"/>
      <c r="FK16" s="68"/>
      <c r="FL16" s="68"/>
      <c r="FM16" s="217"/>
      <c r="FN16" s="284" t="s">
        <v>314</v>
      </c>
      <c r="FO16" s="285"/>
      <c r="FP16" s="223" t="s">
        <v>315</v>
      </c>
      <c r="FQ16" s="304"/>
      <c r="FR16" s="287"/>
      <c r="FS16" s="305" t="s">
        <v>133</v>
      </c>
      <c r="FT16" s="305"/>
      <c r="FU16" s="305"/>
      <c r="FV16" s="305"/>
      <c r="FW16" s="305"/>
      <c r="FX16" s="305"/>
      <c r="FY16" s="305"/>
      <c r="FZ16" s="305"/>
      <c r="GA16" s="305"/>
      <c r="GB16" s="305"/>
      <c r="GC16" s="305"/>
      <c r="GD16" s="305"/>
      <c r="GE16" s="305"/>
      <c r="GF16" s="305"/>
      <c r="GG16" s="305"/>
      <c r="GH16" s="305"/>
      <c r="GI16" s="305"/>
      <c r="GJ16" s="305"/>
      <c r="GK16" s="305"/>
      <c r="GL16" s="305"/>
      <c r="GM16" s="306"/>
      <c r="GN16" s="270" t="str">
        <f>IF($B16="","",IF(ISERROR(INDEX(入力②!$A:$Z,MATCH($B16,入力②!$A:$A,0),MATCH(GN$1,入力②!$1:$1,0)))=TRUE,"",IF(INDEX(入力②!$A:$Z,MATCH($B16,入力②!$A:$A,0),MATCH(GN$1,入力②!$1:$1,0))="","",INDEX(入力②!$A:$Z,MATCH($B16,入力②!$A:$A,0),MATCH(GN$1,入力②!$1:$1,0)))))</f>
        <v/>
      </c>
      <c r="GO16" s="264" t="str">
        <f>IF($B16="","",IF(ISERROR(INDEX(入力②!$A:$Z,MATCH($B16,入力②!$A:$A,0),MATCH(GO$1,入力②!$1:$1,0)))=TRUE,"",IF(INDEX(入力②!$A:$Z,MATCH($B16,入力②!$A:$A,0),MATCH(GO$1,入力②!$1:$1,0))="","",INDEX(入力②!$A:$Z,MATCH($B16,入力②!$A:$A,0),MATCH(GO$1,入力②!$1:$1,0)))))</f>
        <v/>
      </c>
      <c r="GP16" s="264" t="str">
        <f>IF($B16="","",IF(ISERROR(INDEX(入力②!$A:$Z,MATCH($B16,入力②!$A:$A,0),MATCH(GP$1,入力②!$1:$1,0)))=TRUE,"",IF(INDEX(入力②!$A:$Z,MATCH($B16,入力②!$A:$A,0),MATCH(GP$1,入力②!$1:$1,0))="","",INDEX(入力②!$A:$Z,MATCH($B16,入力②!$A:$A,0),MATCH(GP$1,入力②!$1:$1,0)))))</f>
        <v/>
      </c>
      <c r="GQ16" s="264" t="str">
        <f>IF($B16="","",IF(ISERROR(INDEX(入力②!$A:$Z,MATCH($B16,入力②!$A:$A,0),MATCH(GQ$1,入力②!$1:$1,0)))=TRUE,"",IF(INDEX(入力②!$A:$Z,MATCH($B16,入力②!$A:$A,0),MATCH(GQ$1,入力②!$1:$1,0))="","",INDEX(入力②!$A:$Z,MATCH($B16,入力②!$A:$A,0),MATCH(GQ$1,入力②!$1:$1,0)))))</f>
        <v/>
      </c>
      <c r="GR16" s="264" t="str">
        <f>IF($B16="","",IF(ISERROR(INDEX(入力②!$A:$Z,MATCH($B16,入力②!$A:$A,0),MATCH(GR$1,入力②!$1:$1,0)))=TRUE,"",IF(INDEX(入力②!$A:$Z,MATCH($B16,入力②!$A:$A,0),MATCH(GR$1,入力②!$1:$1,0))="","",INDEX(入力②!$A:$Z,MATCH($B16,入力②!$A:$A,0),MATCH(GR$1,入力②!$1:$1,0)))))</f>
        <v/>
      </c>
      <c r="GS16" s="264"/>
      <c r="GT16" s="264" t="str">
        <f>IF($B16="","",IF(ISERROR(INDEX(入力②!$A:$Z,MATCH($B16,入力②!$A:$A,0),MATCH(GT$1,入力②!$1:$1,0)))=TRUE,"",IF(INDEX(入力②!$A:$Z,MATCH($B16,入力②!$A:$A,0),MATCH(GT$1,入力②!$1:$1,0))="","",INDEX(入力②!$A:$Z,MATCH($B16,入力②!$A:$A,0),MATCH(GT$1,入力②!$1:$1,0)))))</f>
        <v/>
      </c>
      <c r="GU16" s="251" t="str">
        <f>IF($B16="","",IF(ISERROR(INDEX(入力②!$A:$Z,MATCH($B16,入力②!$A:$A,0),MATCH(GU$1,入力②!$1:$1,0)))=TRUE,"",IF(INDEX(入力②!$A:$Z,MATCH($B16,入力②!$A:$A,0),MATCH(GU$1,入力②!$1:$1,0))="","",INDEX(入力②!$A:$Z,MATCH($B16,入力②!$A:$A,0),MATCH(GU$1,入力②!$1:$1,0)))))</f>
        <v/>
      </c>
      <c r="GV16" s="251"/>
      <c r="GW16" s="251"/>
      <c r="GX16" s="251"/>
      <c r="GY16" s="251" t="str">
        <f>IF($B16="","",IF(ISERROR(INDEX(入力②!$A:$Z,MATCH($B16,入力②!$A:$A,0),MATCH(GY$1,入力②!$1:$1,0)))=TRUE,"",IF(INDEX(入力②!$A:$Z,MATCH($B16,入力②!$A:$A,0),MATCH(GY$1,入力②!$1:$1,0))="","",INDEX(入力②!$A:$Z,MATCH($B16,入力②!$A:$A,0),MATCH(GY$1,入力②!$1:$1,0)))))</f>
        <v/>
      </c>
      <c r="GZ16" s="251"/>
      <c r="HA16" s="251"/>
      <c r="HB16" s="251"/>
      <c r="HC16" s="253" t="str">
        <f>IF(GO16="","",$G$12)</f>
        <v/>
      </c>
      <c r="HD16" s="253"/>
      <c r="HE16" s="253"/>
      <c r="HF16" s="253"/>
      <c r="HG16" s="253"/>
      <c r="HH16" s="253"/>
      <c r="HI16" s="253"/>
      <c r="HJ16" s="253"/>
      <c r="HK16" s="253"/>
      <c r="HL16" s="253"/>
      <c r="HM16" s="255"/>
    </row>
    <row r="17" spans="1:221" s="210" customFormat="1" ht="11.25" customHeight="1" x14ac:dyDescent="0.2">
      <c r="B17" s="635"/>
      <c r="C17" s="219"/>
      <c r="D17" s="211"/>
      <c r="E17" s="683" t="s">
        <v>134</v>
      </c>
      <c r="F17" s="633"/>
      <c r="G17" s="632"/>
      <c r="H17" s="573"/>
      <c r="I17" s="633"/>
      <c r="J17" s="679"/>
      <c r="K17" s="680"/>
      <c r="L17" s="680"/>
      <c r="M17" s="680"/>
      <c r="N17" s="680"/>
      <c r="O17" s="680"/>
      <c r="P17" s="680"/>
      <c r="Q17" s="680"/>
      <c r="R17" s="680"/>
      <c r="S17" s="680"/>
      <c r="T17" s="680"/>
      <c r="U17" s="680"/>
      <c r="V17" s="680"/>
      <c r="W17" s="680"/>
      <c r="X17" s="680"/>
      <c r="Y17" s="680"/>
      <c r="Z17" s="680"/>
      <c r="AA17" s="680"/>
      <c r="AB17" s="680"/>
      <c r="AC17" s="680"/>
      <c r="AD17" s="681"/>
      <c r="AE17" s="613"/>
      <c r="AF17" s="603"/>
      <c r="AG17" s="604"/>
      <c r="AH17" s="604"/>
      <c r="AI17" s="604"/>
      <c r="AJ17" s="604"/>
      <c r="AK17" s="605"/>
      <c r="AL17" s="566"/>
      <c r="AM17" s="567"/>
      <c r="AN17" s="567"/>
      <c r="AO17" s="568"/>
      <c r="AP17" s="566"/>
      <c r="AQ17" s="567"/>
      <c r="AR17" s="567"/>
      <c r="AS17" s="568"/>
      <c r="AT17" s="572"/>
      <c r="AU17" s="573"/>
      <c r="AV17" s="573"/>
      <c r="AW17" s="573"/>
      <c r="AX17" s="573"/>
      <c r="AY17" s="573"/>
      <c r="AZ17" s="573"/>
      <c r="BA17" s="574"/>
      <c r="BB17" s="572"/>
      <c r="BC17" s="586"/>
      <c r="BD17" s="587"/>
      <c r="BE17" s="68"/>
      <c r="BF17" s="68"/>
      <c r="BG17" s="213"/>
      <c r="BH17" s="494" t="s">
        <v>213</v>
      </c>
      <c r="BI17" s="477"/>
      <c r="BJ17" s="477"/>
      <c r="BK17" s="477"/>
      <c r="BL17" s="477"/>
      <c r="BM17" s="504"/>
      <c r="BN17" s="504"/>
      <c r="BO17" s="504"/>
      <c r="BP17" s="504"/>
      <c r="BQ17" s="504"/>
      <c r="BR17" s="504"/>
      <c r="BS17" s="504"/>
      <c r="BT17" s="504"/>
      <c r="BU17" s="504"/>
      <c r="BV17" s="504"/>
      <c r="BW17" s="504"/>
      <c r="BX17" s="504"/>
      <c r="BY17" s="504"/>
      <c r="BZ17" s="504"/>
      <c r="CA17" s="504"/>
      <c r="CB17" s="504"/>
      <c r="CC17" s="504"/>
      <c r="CD17" s="504"/>
      <c r="CE17" s="504"/>
      <c r="CF17" s="504"/>
      <c r="CG17" s="505"/>
      <c r="CH17" s="474"/>
      <c r="CI17" s="468"/>
      <c r="CJ17" s="468"/>
      <c r="CK17" s="468"/>
      <c r="CL17" s="468"/>
      <c r="CM17" s="468"/>
      <c r="CN17" s="468"/>
      <c r="CO17" s="450"/>
      <c r="CP17" s="450"/>
      <c r="CQ17" s="450"/>
      <c r="CR17" s="450"/>
      <c r="CS17" s="450"/>
      <c r="CT17" s="450"/>
      <c r="CU17" s="450"/>
      <c r="CV17" s="450"/>
      <c r="CW17" s="452"/>
      <c r="CX17" s="452"/>
      <c r="CY17" s="452"/>
      <c r="CZ17" s="452"/>
      <c r="DA17" s="452"/>
      <c r="DB17" s="452"/>
      <c r="DC17" s="452"/>
      <c r="DD17" s="452"/>
      <c r="DE17" s="452"/>
      <c r="DF17" s="452"/>
      <c r="DG17" s="465"/>
      <c r="DH17" s="68"/>
      <c r="DI17" s="68"/>
      <c r="DJ17" s="215"/>
      <c r="DK17" s="389" t="s">
        <v>268</v>
      </c>
      <c r="DL17" s="372"/>
      <c r="DM17" s="372"/>
      <c r="DN17" s="372"/>
      <c r="DO17" s="372"/>
      <c r="DP17" s="410"/>
      <c r="DQ17" s="410"/>
      <c r="DR17" s="410"/>
      <c r="DS17" s="410"/>
      <c r="DT17" s="410"/>
      <c r="DU17" s="410"/>
      <c r="DV17" s="410"/>
      <c r="DW17" s="410"/>
      <c r="DX17" s="410"/>
      <c r="DY17" s="410"/>
      <c r="DZ17" s="410"/>
      <c r="EA17" s="410"/>
      <c r="EB17" s="410"/>
      <c r="EC17" s="410"/>
      <c r="ED17" s="410"/>
      <c r="EE17" s="410"/>
      <c r="EF17" s="410"/>
      <c r="EG17" s="410"/>
      <c r="EH17" s="410"/>
      <c r="EI17" s="410"/>
      <c r="EJ17" s="411"/>
      <c r="EK17" s="369"/>
      <c r="EL17" s="363"/>
      <c r="EM17" s="363"/>
      <c r="EN17" s="363"/>
      <c r="EO17" s="363"/>
      <c r="EP17" s="363"/>
      <c r="EQ17" s="363"/>
      <c r="ER17" s="346"/>
      <c r="ES17" s="346"/>
      <c r="ET17" s="346"/>
      <c r="EU17" s="346"/>
      <c r="EV17" s="346"/>
      <c r="EW17" s="346"/>
      <c r="EX17" s="346"/>
      <c r="EY17" s="346"/>
      <c r="EZ17" s="348"/>
      <c r="FA17" s="348"/>
      <c r="FB17" s="348"/>
      <c r="FC17" s="348"/>
      <c r="FD17" s="348"/>
      <c r="FE17" s="348"/>
      <c r="FF17" s="348"/>
      <c r="FG17" s="348"/>
      <c r="FH17" s="348"/>
      <c r="FI17" s="348"/>
      <c r="FJ17" s="350"/>
      <c r="FK17" s="68"/>
      <c r="FL17" s="68"/>
      <c r="FM17" s="217"/>
      <c r="FN17" s="290" t="s">
        <v>319</v>
      </c>
      <c r="FO17" s="273"/>
      <c r="FP17" s="273"/>
      <c r="FQ17" s="273"/>
      <c r="FR17" s="273"/>
      <c r="FS17" s="307"/>
      <c r="FT17" s="307"/>
      <c r="FU17" s="307"/>
      <c r="FV17" s="307"/>
      <c r="FW17" s="307"/>
      <c r="FX17" s="307"/>
      <c r="FY17" s="307"/>
      <c r="FZ17" s="307"/>
      <c r="GA17" s="307"/>
      <c r="GB17" s="307"/>
      <c r="GC17" s="307"/>
      <c r="GD17" s="307"/>
      <c r="GE17" s="307"/>
      <c r="GF17" s="307"/>
      <c r="GG17" s="307"/>
      <c r="GH17" s="307"/>
      <c r="GI17" s="307"/>
      <c r="GJ17" s="307"/>
      <c r="GK17" s="307"/>
      <c r="GL17" s="307"/>
      <c r="GM17" s="308"/>
      <c r="GN17" s="270"/>
      <c r="GO17" s="264"/>
      <c r="GP17" s="264"/>
      <c r="GQ17" s="264"/>
      <c r="GR17" s="264"/>
      <c r="GS17" s="264"/>
      <c r="GT17" s="264"/>
      <c r="GU17" s="251"/>
      <c r="GV17" s="251"/>
      <c r="GW17" s="251"/>
      <c r="GX17" s="251"/>
      <c r="GY17" s="251"/>
      <c r="GZ17" s="251"/>
      <c r="HA17" s="251"/>
      <c r="HB17" s="251"/>
      <c r="HC17" s="253"/>
      <c r="HD17" s="253"/>
      <c r="HE17" s="253"/>
      <c r="HF17" s="253"/>
      <c r="HG17" s="253"/>
      <c r="HH17" s="253"/>
      <c r="HI17" s="253"/>
      <c r="HJ17" s="253"/>
      <c r="HK17" s="253"/>
      <c r="HL17" s="253"/>
      <c r="HM17" s="255"/>
    </row>
    <row r="18" spans="1:221" s="210" customFormat="1" ht="11.25" customHeight="1" x14ac:dyDescent="0.2">
      <c r="B18" s="635">
        <v>10</v>
      </c>
      <c r="C18" s="219"/>
      <c r="D18" s="211"/>
      <c r="E18" s="621" t="s">
        <v>135</v>
      </c>
      <c r="F18" s="571"/>
      <c r="G18" s="600">
        <f>入力②!$D6</f>
        <v>0</v>
      </c>
      <c r="H18" s="601"/>
      <c r="I18" s="601"/>
      <c r="J18" s="601"/>
      <c r="K18" s="601"/>
      <c r="L18" s="601"/>
      <c r="M18" s="601"/>
      <c r="N18" s="601"/>
      <c r="O18" s="601"/>
      <c r="P18" s="601"/>
      <c r="Q18" s="601"/>
      <c r="R18" s="601"/>
      <c r="S18" s="624" t="s">
        <v>136</v>
      </c>
      <c r="T18" s="625"/>
      <c r="U18" s="626" t="str">
        <f>入力①!$D9</f>
        <v>--</v>
      </c>
      <c r="V18" s="627"/>
      <c r="W18" s="627"/>
      <c r="X18" s="627"/>
      <c r="Y18" s="627"/>
      <c r="Z18" s="627"/>
      <c r="AA18" s="627"/>
      <c r="AB18" s="627"/>
      <c r="AC18" s="627"/>
      <c r="AD18" s="628"/>
      <c r="AE18" s="565" t="str">
        <f>IF($B18="","",IF(ISERROR(INDEX(入力②!$A:$Z,MATCH($B18,入力②!$A:$A,0),MATCH(AE$1,入力②!$1:$1,0)))=TRUE,"",IF(INDEX(入力②!$A:$Z,MATCH($B18,入力②!$A:$A,0),MATCH(AE$1,入力②!$1:$1,0))="","",INDEX(入力②!$A:$Z,MATCH($B18,入力②!$A:$A,0),MATCH(AE$1,入力②!$1:$1,0)))))</f>
        <v/>
      </c>
      <c r="AF18" s="600" t="str">
        <f>IF($B18="","",IF(ISERROR(INDEX(入力②!$A:$Z,MATCH($B18,入力②!$A:$A,0),MATCH(AF$1,入力②!$1:$1,0)))=TRUE,"",IF(INDEX(入力②!$A:$Z,MATCH($B18,入力②!$A:$A,0),MATCH(AF$1,入力②!$1:$1,0))="","",INDEX(入力②!$A:$Z,MATCH($B18,入力②!$A:$A,0),MATCH(AF$1,入力②!$1:$1,0)))))</f>
        <v/>
      </c>
      <c r="AG18" s="601" t="str">
        <f>IF($B18="","",IF(ISERROR(INDEX(入力②!$A:$Z,MATCH($B18,入力②!$A:$A,0),MATCH(AG$1,入力②!$1:$1,0)))=TRUE,"",IF(INDEX(入力②!$A:$Z,MATCH($B18,入力②!$A:$A,0),MATCH(AG$1,入力②!$1:$1,0))="","",INDEX(入力②!$A:$Z,MATCH($B18,入力②!$A:$A,0),MATCH(AG$1,入力②!$1:$1,0)))))</f>
        <v/>
      </c>
      <c r="AH18" s="601" t="str">
        <f>IF($B18="","",IF(ISERROR(INDEX(入力②!$A:$Z,MATCH($B18,入力②!$A:$A,0),MATCH(AH$1,入力②!$1:$1,0)))=TRUE,"",IF(INDEX(入力②!$A:$Z,MATCH($B18,入力②!$A:$A,0),MATCH(AH$1,入力②!$1:$1,0))="","",INDEX(入力②!$A:$Z,MATCH($B18,入力②!$A:$A,0),MATCH(AH$1,入力②!$1:$1,0)))))</f>
        <v/>
      </c>
      <c r="AI18" s="601" t="str">
        <f>IF($B18="","",IF(ISERROR(INDEX(入力②!$A:$Z,MATCH($B18,入力②!$A:$A,0),MATCH(AI$1,入力②!$1:$1,0)))=TRUE,"",IF(INDEX(入力②!$A:$Z,MATCH($B18,入力②!$A:$A,0),MATCH(AI$1,入力②!$1:$1,0))="","",INDEX(入力②!$A:$Z,MATCH($B18,入力②!$A:$A,0),MATCH(AI$1,入力②!$1:$1,0)))))</f>
        <v/>
      </c>
      <c r="AJ18" s="601"/>
      <c r="AK18" s="602" t="str">
        <f>IF($B18="","",IF(ISERROR(INDEX(入力②!$A:$Z,MATCH($B18,入力②!$A:$A,0),MATCH(AK$1,入力②!$1:$1,0)))=TRUE,"",IF(INDEX(入力②!$A:$Z,MATCH($B18,入力②!$A:$A,0),MATCH(AK$1,入力②!$1:$1,0))="","",INDEX(入力②!$A:$Z,MATCH($B18,入力②!$A:$A,0),MATCH(AK$1,入力②!$1:$1,0)))))</f>
        <v/>
      </c>
      <c r="AL18" s="563" t="str">
        <f>IF($B18="","",IF(ISERROR(INDEX(入力②!$A:$Z,MATCH($B18,入力②!$A:$A,0),MATCH(AL$1,入力②!$1:$1,0)))=TRUE,"",IF(INDEX(入力②!$A:$Z,MATCH($B18,入力②!$A:$A,0),MATCH(AL$1,入力②!$1:$1,0))="","",INDEX(入力②!$A:$Z,MATCH($B18,入力②!$A:$A,0),MATCH(AL$1,入力②!$1:$1,0)))))</f>
        <v/>
      </c>
      <c r="AM18" s="564"/>
      <c r="AN18" s="564"/>
      <c r="AO18" s="565"/>
      <c r="AP18" s="563" t="str">
        <f>IF($B18="","",IF(ISERROR(INDEX(入力②!$A:$Z,MATCH($B18,入力②!$A:$A,0),MATCH(AP$1,入力②!$1:$1,0)))=TRUE,"",IF(INDEX(入力②!$A:$Z,MATCH($B18,入力②!$A:$A,0),MATCH(AP$1,入力②!$1:$1,0))="","",INDEX(入力②!$A:$Z,MATCH($B18,入力②!$A:$A,0),MATCH(AP$1,入力②!$1:$1,0)))))</f>
        <v/>
      </c>
      <c r="AQ18" s="564"/>
      <c r="AR18" s="564"/>
      <c r="AS18" s="565"/>
      <c r="AT18" s="569" t="str">
        <f>IF(AF18="","",$G$12)</f>
        <v/>
      </c>
      <c r="AU18" s="570"/>
      <c r="AV18" s="570"/>
      <c r="AW18" s="570"/>
      <c r="AX18" s="570"/>
      <c r="AY18" s="570"/>
      <c r="AZ18" s="570"/>
      <c r="BA18" s="571"/>
      <c r="BB18" s="569"/>
      <c r="BC18" s="570"/>
      <c r="BD18" s="585"/>
      <c r="BE18" s="68"/>
      <c r="BF18" s="68"/>
      <c r="BG18" s="213"/>
      <c r="BH18" s="496" t="s">
        <v>214</v>
      </c>
      <c r="BI18" s="497"/>
      <c r="BJ18" s="468">
        <f>入力②!$D6</f>
        <v>0</v>
      </c>
      <c r="BK18" s="468"/>
      <c r="BL18" s="468"/>
      <c r="BM18" s="468"/>
      <c r="BN18" s="468"/>
      <c r="BO18" s="468"/>
      <c r="BP18" s="468"/>
      <c r="BQ18" s="468"/>
      <c r="BR18" s="468"/>
      <c r="BS18" s="468"/>
      <c r="BT18" s="468"/>
      <c r="BU18" s="468"/>
      <c r="BV18" s="498" t="s">
        <v>215</v>
      </c>
      <c r="BW18" s="498"/>
      <c r="BX18" s="499" t="str">
        <f>入力①!$D9</f>
        <v>--</v>
      </c>
      <c r="BY18" s="499"/>
      <c r="BZ18" s="499"/>
      <c r="CA18" s="499"/>
      <c r="CB18" s="499"/>
      <c r="CC18" s="499"/>
      <c r="CD18" s="499"/>
      <c r="CE18" s="499"/>
      <c r="CF18" s="499"/>
      <c r="CG18" s="500"/>
      <c r="CH18" s="474" t="str">
        <f>IF($B18="","",IF(ISERROR(INDEX(入力②!$A:$Z,MATCH($B18,入力②!$A:$A,0),MATCH(CH$1,入力②!$1:$1,0)))=TRUE,"",IF(INDEX(入力②!$A:$Z,MATCH($B18,入力②!$A:$A,0),MATCH(CH$1,入力②!$1:$1,0))="","",INDEX(入力②!$A:$Z,MATCH($B18,入力②!$A:$A,0),MATCH(CH$1,入力②!$1:$1,0)))))</f>
        <v/>
      </c>
      <c r="CI18" s="468" t="str">
        <f>IF($B18="","",IF(ISERROR(INDEX(入力②!$A:$Z,MATCH($B18,入力②!$A:$A,0),MATCH(CI$1,入力②!$1:$1,0)))=TRUE,"",IF(INDEX(入力②!$A:$Z,MATCH($B18,入力②!$A:$A,0),MATCH(CI$1,入力②!$1:$1,0))="","",INDEX(入力②!$A:$Z,MATCH($B18,入力②!$A:$A,0),MATCH(CI$1,入力②!$1:$1,0)))))</f>
        <v/>
      </c>
      <c r="CJ18" s="468" t="str">
        <f>IF($B18="","",IF(ISERROR(INDEX(入力②!$A:$Z,MATCH($B18,入力②!$A:$A,0),MATCH(CJ$1,入力②!$1:$1,0)))=TRUE,"",IF(INDEX(入力②!$A:$Z,MATCH($B18,入力②!$A:$A,0),MATCH(CJ$1,入力②!$1:$1,0))="","",INDEX(入力②!$A:$Z,MATCH($B18,入力②!$A:$A,0),MATCH(CJ$1,入力②!$1:$1,0)))))</f>
        <v/>
      </c>
      <c r="CK18" s="468" t="str">
        <f>IF($B18="","",IF(ISERROR(INDEX(入力②!$A:$Z,MATCH($B18,入力②!$A:$A,0),MATCH(CK$1,入力②!$1:$1,0)))=TRUE,"",IF(INDEX(入力②!$A:$Z,MATCH($B18,入力②!$A:$A,0),MATCH(CK$1,入力②!$1:$1,0))="","",INDEX(入力②!$A:$Z,MATCH($B18,入力②!$A:$A,0),MATCH(CK$1,入力②!$1:$1,0)))))</f>
        <v/>
      </c>
      <c r="CL18" s="468" t="str">
        <f>IF($B18="","",IF(ISERROR(INDEX(入力②!$A:$Z,MATCH($B18,入力②!$A:$A,0),MATCH(CL$1,入力②!$1:$1,0)))=TRUE,"",IF(INDEX(入力②!$A:$Z,MATCH($B18,入力②!$A:$A,0),MATCH(CL$1,入力②!$1:$1,0))="","",INDEX(入力②!$A:$Z,MATCH($B18,入力②!$A:$A,0),MATCH(CL$1,入力②!$1:$1,0)))))</f>
        <v/>
      </c>
      <c r="CM18" s="468"/>
      <c r="CN18" s="468" t="str">
        <f>IF($B18="","",IF(ISERROR(INDEX(入力②!$A:$Z,MATCH($B18,入力②!$A:$A,0),MATCH(CN$1,入力②!$1:$1,0)))=TRUE,"",IF(INDEX(入力②!$A:$Z,MATCH($B18,入力②!$A:$A,0),MATCH(CN$1,入力②!$1:$1,0))="","",INDEX(入力②!$A:$Z,MATCH($B18,入力②!$A:$A,0),MATCH(CN$1,入力②!$1:$1,0)))))</f>
        <v/>
      </c>
      <c r="CO18" s="450" t="str">
        <f>IF($B18="","",IF(ISERROR(INDEX(入力②!$A:$Z,MATCH($B18,入力②!$A:$A,0),MATCH(CO$1,入力②!$1:$1,0)))=TRUE,"",IF(INDEX(入力②!$A:$Z,MATCH($B18,入力②!$A:$A,0),MATCH(CO$1,入力②!$1:$1,0))="","",INDEX(入力②!$A:$Z,MATCH($B18,入力②!$A:$A,0),MATCH(CO$1,入力②!$1:$1,0)))))</f>
        <v/>
      </c>
      <c r="CP18" s="450"/>
      <c r="CQ18" s="450"/>
      <c r="CR18" s="450"/>
      <c r="CS18" s="450" t="str">
        <f>IF($B18="","",IF(ISERROR(INDEX(入力②!$A:$Z,MATCH($B18,入力②!$A:$A,0),MATCH(CS$1,入力②!$1:$1,0)))=TRUE,"",IF(INDEX(入力②!$A:$Z,MATCH($B18,入力②!$A:$A,0),MATCH(CS$1,入力②!$1:$1,0))="","",INDEX(入力②!$A:$Z,MATCH($B18,入力②!$A:$A,0),MATCH(CS$1,入力②!$1:$1,0)))))</f>
        <v/>
      </c>
      <c r="CT18" s="450"/>
      <c r="CU18" s="450"/>
      <c r="CV18" s="450"/>
      <c r="CW18" s="452" t="str">
        <f>IF(CI18="","",$G$12)</f>
        <v/>
      </c>
      <c r="CX18" s="452"/>
      <c r="CY18" s="452"/>
      <c r="CZ18" s="452"/>
      <c r="DA18" s="452"/>
      <c r="DB18" s="452"/>
      <c r="DC18" s="452"/>
      <c r="DD18" s="452"/>
      <c r="DE18" s="452"/>
      <c r="DF18" s="452"/>
      <c r="DG18" s="465"/>
      <c r="DH18" s="68"/>
      <c r="DI18" s="68"/>
      <c r="DJ18" s="215"/>
      <c r="DK18" s="391" t="s">
        <v>269</v>
      </c>
      <c r="DL18" s="392"/>
      <c r="DM18" s="363">
        <f>入力②!$D6</f>
        <v>0</v>
      </c>
      <c r="DN18" s="363"/>
      <c r="DO18" s="363"/>
      <c r="DP18" s="363"/>
      <c r="DQ18" s="363"/>
      <c r="DR18" s="363"/>
      <c r="DS18" s="363"/>
      <c r="DT18" s="363"/>
      <c r="DU18" s="363"/>
      <c r="DV18" s="363"/>
      <c r="DW18" s="363"/>
      <c r="DX18" s="363"/>
      <c r="DY18" s="393" t="s">
        <v>270</v>
      </c>
      <c r="DZ18" s="393"/>
      <c r="EA18" s="394" t="str">
        <f>入力①!$D9</f>
        <v>--</v>
      </c>
      <c r="EB18" s="394"/>
      <c r="EC18" s="394"/>
      <c r="ED18" s="394"/>
      <c r="EE18" s="394"/>
      <c r="EF18" s="394"/>
      <c r="EG18" s="394"/>
      <c r="EH18" s="394"/>
      <c r="EI18" s="394"/>
      <c r="EJ18" s="395"/>
      <c r="EK18" s="369" t="str">
        <f>IF($B18="","",IF(ISERROR(INDEX(入力②!$A:$Z,MATCH($B18,入力②!$A:$A,0),MATCH(EK$1,入力②!$1:$1,0)))=TRUE,"",IF(INDEX(入力②!$A:$Z,MATCH($B18,入力②!$A:$A,0),MATCH(EK$1,入力②!$1:$1,0))="","",INDEX(入力②!$A:$Z,MATCH($B18,入力②!$A:$A,0),MATCH(EK$1,入力②!$1:$1,0)))))</f>
        <v/>
      </c>
      <c r="EL18" s="363" t="str">
        <f>IF($B18="","",IF(ISERROR(INDEX(入力②!$A:$Z,MATCH($B18,入力②!$A:$A,0),MATCH(EL$1,入力②!$1:$1,0)))=TRUE,"",IF(INDEX(入力②!$A:$Z,MATCH($B18,入力②!$A:$A,0),MATCH(EL$1,入力②!$1:$1,0))="","",INDEX(入力②!$A:$Z,MATCH($B18,入力②!$A:$A,0),MATCH(EL$1,入力②!$1:$1,0)))))</f>
        <v/>
      </c>
      <c r="EM18" s="363" t="str">
        <f>IF($B18="","",IF(ISERROR(INDEX(入力②!$A:$Z,MATCH($B18,入力②!$A:$A,0),MATCH(EM$1,入力②!$1:$1,0)))=TRUE,"",IF(INDEX(入力②!$A:$Z,MATCH($B18,入力②!$A:$A,0),MATCH(EM$1,入力②!$1:$1,0))="","",INDEX(入力②!$A:$Z,MATCH($B18,入力②!$A:$A,0),MATCH(EM$1,入力②!$1:$1,0)))))</f>
        <v/>
      </c>
      <c r="EN18" s="363" t="str">
        <f>IF($B18="","",IF(ISERROR(INDEX(入力②!$A:$Z,MATCH($B18,入力②!$A:$A,0),MATCH(EN$1,入力②!$1:$1,0)))=TRUE,"",IF(INDEX(入力②!$A:$Z,MATCH($B18,入力②!$A:$A,0),MATCH(EN$1,入力②!$1:$1,0))="","",INDEX(入力②!$A:$Z,MATCH($B18,入力②!$A:$A,0),MATCH(EN$1,入力②!$1:$1,0)))))</f>
        <v/>
      </c>
      <c r="EO18" s="363" t="str">
        <f>IF($B18="","",IF(ISERROR(INDEX(入力②!$A:$Z,MATCH($B18,入力②!$A:$A,0),MATCH(EO$1,入力②!$1:$1,0)))=TRUE,"",IF(INDEX(入力②!$A:$Z,MATCH($B18,入力②!$A:$A,0),MATCH(EO$1,入力②!$1:$1,0))="","",INDEX(入力②!$A:$Z,MATCH($B18,入力②!$A:$A,0),MATCH(EO$1,入力②!$1:$1,0)))))</f>
        <v/>
      </c>
      <c r="EP18" s="363"/>
      <c r="EQ18" s="363" t="str">
        <f>IF($B18="","",IF(ISERROR(INDEX(入力②!$A:$Z,MATCH($B18,入力②!$A:$A,0),MATCH(EQ$1,入力②!$1:$1,0)))=TRUE,"",IF(INDEX(入力②!$A:$Z,MATCH($B18,入力②!$A:$A,0),MATCH(EQ$1,入力②!$1:$1,0))="","",INDEX(入力②!$A:$Z,MATCH($B18,入力②!$A:$A,0),MATCH(EQ$1,入力②!$1:$1,0)))))</f>
        <v/>
      </c>
      <c r="ER18" s="346" t="str">
        <f>IF($B18="","",IF(ISERROR(INDEX(入力②!$A:$Z,MATCH($B18,入力②!$A:$A,0),MATCH(ER$1,入力②!$1:$1,0)))=TRUE,"",IF(INDEX(入力②!$A:$Z,MATCH($B18,入力②!$A:$A,0),MATCH(ER$1,入力②!$1:$1,0))="","",INDEX(入力②!$A:$Z,MATCH($B18,入力②!$A:$A,0),MATCH(ER$1,入力②!$1:$1,0)))))</f>
        <v/>
      </c>
      <c r="ES18" s="346"/>
      <c r="ET18" s="346"/>
      <c r="EU18" s="346"/>
      <c r="EV18" s="346" t="str">
        <f>IF($B18="","",IF(ISERROR(INDEX(入力②!$A:$Z,MATCH($B18,入力②!$A:$A,0),MATCH(EV$1,入力②!$1:$1,0)))=TRUE,"",IF(INDEX(入力②!$A:$Z,MATCH($B18,入力②!$A:$A,0),MATCH(EV$1,入力②!$1:$1,0))="","",INDEX(入力②!$A:$Z,MATCH($B18,入力②!$A:$A,0),MATCH(EV$1,入力②!$1:$1,0)))))</f>
        <v/>
      </c>
      <c r="EW18" s="346"/>
      <c r="EX18" s="346"/>
      <c r="EY18" s="346"/>
      <c r="EZ18" s="348" t="str">
        <f>IF(EL18="","",$G$12)</f>
        <v/>
      </c>
      <c r="FA18" s="348"/>
      <c r="FB18" s="348"/>
      <c r="FC18" s="348"/>
      <c r="FD18" s="348"/>
      <c r="FE18" s="348"/>
      <c r="FF18" s="348"/>
      <c r="FG18" s="348"/>
      <c r="FH18" s="348"/>
      <c r="FI18" s="348"/>
      <c r="FJ18" s="350"/>
      <c r="FK18" s="68"/>
      <c r="FL18" s="68"/>
      <c r="FM18" s="217"/>
      <c r="FN18" s="292" t="s">
        <v>336</v>
      </c>
      <c r="FO18" s="293"/>
      <c r="FP18" s="264">
        <f>入力②!$D6</f>
        <v>0</v>
      </c>
      <c r="FQ18" s="264"/>
      <c r="FR18" s="264"/>
      <c r="FS18" s="264"/>
      <c r="FT18" s="264"/>
      <c r="FU18" s="264"/>
      <c r="FV18" s="264"/>
      <c r="FW18" s="264"/>
      <c r="FX18" s="264"/>
      <c r="FY18" s="264"/>
      <c r="FZ18" s="264"/>
      <c r="GA18" s="264"/>
      <c r="GB18" s="294" t="s">
        <v>320</v>
      </c>
      <c r="GC18" s="294"/>
      <c r="GD18" s="295" t="str">
        <f>入力①!$D9</f>
        <v>--</v>
      </c>
      <c r="GE18" s="295"/>
      <c r="GF18" s="295"/>
      <c r="GG18" s="295"/>
      <c r="GH18" s="295"/>
      <c r="GI18" s="295"/>
      <c r="GJ18" s="295"/>
      <c r="GK18" s="295"/>
      <c r="GL18" s="295"/>
      <c r="GM18" s="296"/>
      <c r="GN18" s="270" t="str">
        <f>IF($B18="","",IF(ISERROR(INDEX(入力②!$A:$Z,MATCH($B18,入力②!$A:$A,0),MATCH(GN$1,入力②!$1:$1,0)))=TRUE,"",IF(INDEX(入力②!$A:$Z,MATCH($B18,入力②!$A:$A,0),MATCH(GN$1,入力②!$1:$1,0))="","",INDEX(入力②!$A:$Z,MATCH($B18,入力②!$A:$A,0),MATCH(GN$1,入力②!$1:$1,0)))))</f>
        <v/>
      </c>
      <c r="GO18" s="264" t="str">
        <f>IF($B18="","",IF(ISERROR(INDEX(入力②!$A:$Z,MATCH($B18,入力②!$A:$A,0),MATCH(GO$1,入力②!$1:$1,0)))=TRUE,"",IF(INDEX(入力②!$A:$Z,MATCH($B18,入力②!$A:$A,0),MATCH(GO$1,入力②!$1:$1,0))="","",INDEX(入力②!$A:$Z,MATCH($B18,入力②!$A:$A,0),MATCH(GO$1,入力②!$1:$1,0)))))</f>
        <v/>
      </c>
      <c r="GP18" s="264" t="str">
        <f>IF($B18="","",IF(ISERROR(INDEX(入力②!$A:$Z,MATCH($B18,入力②!$A:$A,0),MATCH(GP$1,入力②!$1:$1,0)))=TRUE,"",IF(INDEX(入力②!$A:$Z,MATCH($B18,入力②!$A:$A,0),MATCH(GP$1,入力②!$1:$1,0))="","",INDEX(入力②!$A:$Z,MATCH($B18,入力②!$A:$A,0),MATCH(GP$1,入力②!$1:$1,0)))))</f>
        <v/>
      </c>
      <c r="GQ18" s="264" t="str">
        <f>IF($B18="","",IF(ISERROR(INDEX(入力②!$A:$Z,MATCH($B18,入力②!$A:$A,0),MATCH(GQ$1,入力②!$1:$1,0)))=TRUE,"",IF(INDEX(入力②!$A:$Z,MATCH($B18,入力②!$A:$A,0),MATCH(GQ$1,入力②!$1:$1,0))="","",INDEX(入力②!$A:$Z,MATCH($B18,入力②!$A:$A,0),MATCH(GQ$1,入力②!$1:$1,0)))))</f>
        <v/>
      </c>
      <c r="GR18" s="264" t="str">
        <f>IF($B18="","",IF(ISERROR(INDEX(入力②!$A:$Z,MATCH($B18,入力②!$A:$A,0),MATCH(GR$1,入力②!$1:$1,0)))=TRUE,"",IF(INDEX(入力②!$A:$Z,MATCH($B18,入力②!$A:$A,0),MATCH(GR$1,入力②!$1:$1,0))="","",INDEX(入力②!$A:$Z,MATCH($B18,入力②!$A:$A,0),MATCH(GR$1,入力②!$1:$1,0)))))</f>
        <v/>
      </c>
      <c r="GS18" s="264"/>
      <c r="GT18" s="264" t="str">
        <f>IF($B18="","",IF(ISERROR(INDEX(入力②!$A:$Z,MATCH($B18,入力②!$A:$A,0),MATCH(GT$1,入力②!$1:$1,0)))=TRUE,"",IF(INDEX(入力②!$A:$Z,MATCH($B18,入力②!$A:$A,0),MATCH(GT$1,入力②!$1:$1,0))="","",INDEX(入力②!$A:$Z,MATCH($B18,入力②!$A:$A,0),MATCH(GT$1,入力②!$1:$1,0)))))</f>
        <v/>
      </c>
      <c r="GU18" s="251" t="str">
        <f>IF($B18="","",IF(ISERROR(INDEX(入力②!$A:$Z,MATCH($B18,入力②!$A:$A,0),MATCH(GU$1,入力②!$1:$1,0)))=TRUE,"",IF(INDEX(入力②!$A:$Z,MATCH($B18,入力②!$A:$A,0),MATCH(GU$1,入力②!$1:$1,0))="","",INDEX(入力②!$A:$Z,MATCH($B18,入力②!$A:$A,0),MATCH(GU$1,入力②!$1:$1,0)))))</f>
        <v/>
      </c>
      <c r="GV18" s="251"/>
      <c r="GW18" s="251"/>
      <c r="GX18" s="251"/>
      <c r="GY18" s="251" t="str">
        <f>IF($B18="","",IF(ISERROR(INDEX(入力②!$A:$Z,MATCH($B18,入力②!$A:$A,0),MATCH(GY$1,入力②!$1:$1,0)))=TRUE,"",IF(INDEX(入力②!$A:$Z,MATCH($B18,入力②!$A:$A,0),MATCH(GY$1,入力②!$1:$1,0))="","",INDEX(入力②!$A:$Z,MATCH($B18,入力②!$A:$A,0),MATCH(GY$1,入力②!$1:$1,0)))))</f>
        <v/>
      </c>
      <c r="GZ18" s="251"/>
      <c r="HA18" s="251"/>
      <c r="HB18" s="251"/>
      <c r="HC18" s="253" t="str">
        <f>IF(GO18="","",$G$12)</f>
        <v/>
      </c>
      <c r="HD18" s="253"/>
      <c r="HE18" s="253"/>
      <c r="HF18" s="253"/>
      <c r="HG18" s="253"/>
      <c r="HH18" s="253"/>
      <c r="HI18" s="253"/>
      <c r="HJ18" s="253"/>
      <c r="HK18" s="253"/>
      <c r="HL18" s="253"/>
      <c r="HM18" s="255"/>
    </row>
    <row r="19" spans="1:221" s="210" customFormat="1" ht="11.25" customHeight="1" thickBot="1" x14ac:dyDescent="0.25">
      <c r="B19" s="635"/>
      <c r="C19" s="219"/>
      <c r="D19" s="211"/>
      <c r="E19" s="636" t="s">
        <v>137</v>
      </c>
      <c r="F19" s="580"/>
      <c r="G19" s="622"/>
      <c r="H19" s="623"/>
      <c r="I19" s="623"/>
      <c r="J19" s="623"/>
      <c r="K19" s="623"/>
      <c r="L19" s="623"/>
      <c r="M19" s="623"/>
      <c r="N19" s="623"/>
      <c r="O19" s="623"/>
      <c r="P19" s="623"/>
      <c r="Q19" s="623"/>
      <c r="R19" s="623"/>
      <c r="S19" s="637" t="s">
        <v>138</v>
      </c>
      <c r="T19" s="638"/>
      <c r="U19" s="596">
        <f>入力②!$I6</f>
        <v>0</v>
      </c>
      <c r="V19" s="597"/>
      <c r="W19" s="597"/>
      <c r="X19" s="597"/>
      <c r="Y19" s="597"/>
      <c r="Z19" s="597"/>
      <c r="AA19" s="597"/>
      <c r="AB19" s="597"/>
      <c r="AC19" s="597"/>
      <c r="AD19" s="598"/>
      <c r="AE19" s="599"/>
      <c r="AF19" s="603"/>
      <c r="AG19" s="604"/>
      <c r="AH19" s="604"/>
      <c r="AI19" s="604"/>
      <c r="AJ19" s="604"/>
      <c r="AK19" s="605"/>
      <c r="AL19" s="566"/>
      <c r="AM19" s="567"/>
      <c r="AN19" s="567"/>
      <c r="AO19" s="568"/>
      <c r="AP19" s="566"/>
      <c r="AQ19" s="567"/>
      <c r="AR19" s="567"/>
      <c r="AS19" s="568"/>
      <c r="AT19" s="572"/>
      <c r="AU19" s="573"/>
      <c r="AV19" s="573"/>
      <c r="AW19" s="573"/>
      <c r="AX19" s="573"/>
      <c r="AY19" s="573"/>
      <c r="AZ19" s="573"/>
      <c r="BA19" s="574"/>
      <c r="BB19" s="572"/>
      <c r="BC19" s="586"/>
      <c r="BD19" s="587"/>
      <c r="BE19" s="68"/>
      <c r="BF19" s="68"/>
      <c r="BG19" s="213"/>
      <c r="BH19" s="483" t="s">
        <v>216</v>
      </c>
      <c r="BI19" s="484"/>
      <c r="BJ19" s="469"/>
      <c r="BK19" s="469"/>
      <c r="BL19" s="469"/>
      <c r="BM19" s="469"/>
      <c r="BN19" s="469"/>
      <c r="BO19" s="469"/>
      <c r="BP19" s="469"/>
      <c r="BQ19" s="469"/>
      <c r="BR19" s="469"/>
      <c r="BS19" s="469"/>
      <c r="BT19" s="469"/>
      <c r="BU19" s="469"/>
      <c r="BV19" s="485" t="s">
        <v>217</v>
      </c>
      <c r="BW19" s="485"/>
      <c r="BX19" s="486">
        <f>入力②!$I6</f>
        <v>0</v>
      </c>
      <c r="BY19" s="486"/>
      <c r="BZ19" s="486"/>
      <c r="CA19" s="486"/>
      <c r="CB19" s="486"/>
      <c r="CC19" s="486"/>
      <c r="CD19" s="486"/>
      <c r="CE19" s="486"/>
      <c r="CF19" s="486"/>
      <c r="CG19" s="487"/>
      <c r="CH19" s="474"/>
      <c r="CI19" s="468"/>
      <c r="CJ19" s="468"/>
      <c r="CK19" s="468"/>
      <c r="CL19" s="468"/>
      <c r="CM19" s="468"/>
      <c r="CN19" s="468"/>
      <c r="CO19" s="450"/>
      <c r="CP19" s="450"/>
      <c r="CQ19" s="450"/>
      <c r="CR19" s="450"/>
      <c r="CS19" s="450"/>
      <c r="CT19" s="450"/>
      <c r="CU19" s="450"/>
      <c r="CV19" s="450"/>
      <c r="CW19" s="452"/>
      <c r="CX19" s="452"/>
      <c r="CY19" s="452"/>
      <c r="CZ19" s="452"/>
      <c r="DA19" s="452"/>
      <c r="DB19" s="452"/>
      <c r="DC19" s="452"/>
      <c r="DD19" s="452"/>
      <c r="DE19" s="452"/>
      <c r="DF19" s="452"/>
      <c r="DG19" s="465"/>
      <c r="DH19" s="68"/>
      <c r="DI19" s="68"/>
      <c r="DJ19" s="215"/>
      <c r="DK19" s="378" t="s">
        <v>271</v>
      </c>
      <c r="DL19" s="379"/>
      <c r="DM19" s="364"/>
      <c r="DN19" s="364"/>
      <c r="DO19" s="364"/>
      <c r="DP19" s="364"/>
      <c r="DQ19" s="364"/>
      <c r="DR19" s="364"/>
      <c r="DS19" s="364"/>
      <c r="DT19" s="364"/>
      <c r="DU19" s="364"/>
      <c r="DV19" s="364"/>
      <c r="DW19" s="364"/>
      <c r="DX19" s="364"/>
      <c r="DY19" s="380" t="s">
        <v>272</v>
      </c>
      <c r="DZ19" s="380"/>
      <c r="EA19" s="381">
        <f>入力②!$I6</f>
        <v>0</v>
      </c>
      <c r="EB19" s="381"/>
      <c r="EC19" s="381"/>
      <c r="ED19" s="381"/>
      <c r="EE19" s="381"/>
      <c r="EF19" s="381"/>
      <c r="EG19" s="381"/>
      <c r="EH19" s="381"/>
      <c r="EI19" s="381"/>
      <c r="EJ19" s="382"/>
      <c r="EK19" s="369"/>
      <c r="EL19" s="363"/>
      <c r="EM19" s="363"/>
      <c r="EN19" s="363"/>
      <c r="EO19" s="363"/>
      <c r="EP19" s="363"/>
      <c r="EQ19" s="363"/>
      <c r="ER19" s="346"/>
      <c r="ES19" s="346"/>
      <c r="ET19" s="346"/>
      <c r="EU19" s="346"/>
      <c r="EV19" s="346"/>
      <c r="EW19" s="346"/>
      <c r="EX19" s="346"/>
      <c r="EY19" s="346"/>
      <c r="EZ19" s="348"/>
      <c r="FA19" s="348"/>
      <c r="FB19" s="348"/>
      <c r="FC19" s="348"/>
      <c r="FD19" s="348"/>
      <c r="FE19" s="348"/>
      <c r="FF19" s="348"/>
      <c r="FG19" s="348"/>
      <c r="FH19" s="348"/>
      <c r="FI19" s="348"/>
      <c r="FJ19" s="350"/>
      <c r="FK19" s="68"/>
      <c r="FL19" s="68"/>
      <c r="FM19" s="217"/>
      <c r="FN19" s="279" t="s">
        <v>321</v>
      </c>
      <c r="FO19" s="280"/>
      <c r="FP19" s="265"/>
      <c r="FQ19" s="265"/>
      <c r="FR19" s="265"/>
      <c r="FS19" s="265"/>
      <c r="FT19" s="265"/>
      <c r="FU19" s="265"/>
      <c r="FV19" s="265"/>
      <c r="FW19" s="265"/>
      <c r="FX19" s="265"/>
      <c r="FY19" s="265"/>
      <c r="FZ19" s="265"/>
      <c r="GA19" s="265"/>
      <c r="GB19" s="281" t="s">
        <v>322</v>
      </c>
      <c r="GC19" s="281"/>
      <c r="GD19" s="282">
        <f>入力②!$I6</f>
        <v>0</v>
      </c>
      <c r="GE19" s="282"/>
      <c r="GF19" s="282"/>
      <c r="GG19" s="282"/>
      <c r="GH19" s="282"/>
      <c r="GI19" s="282"/>
      <c r="GJ19" s="282"/>
      <c r="GK19" s="282"/>
      <c r="GL19" s="282"/>
      <c r="GM19" s="283"/>
      <c r="GN19" s="270"/>
      <c r="GO19" s="264"/>
      <c r="GP19" s="264"/>
      <c r="GQ19" s="264"/>
      <c r="GR19" s="264"/>
      <c r="GS19" s="264"/>
      <c r="GT19" s="264"/>
      <c r="GU19" s="251"/>
      <c r="GV19" s="251"/>
      <c r="GW19" s="251"/>
      <c r="GX19" s="251"/>
      <c r="GY19" s="251"/>
      <c r="GZ19" s="251"/>
      <c r="HA19" s="251"/>
      <c r="HB19" s="251"/>
      <c r="HC19" s="253"/>
      <c r="HD19" s="253"/>
      <c r="HE19" s="253"/>
      <c r="HF19" s="253"/>
      <c r="HG19" s="253"/>
      <c r="HH19" s="253"/>
      <c r="HI19" s="253"/>
      <c r="HJ19" s="253"/>
      <c r="HK19" s="253"/>
      <c r="HL19" s="253"/>
      <c r="HM19" s="255"/>
    </row>
    <row r="20" spans="1:221" s="210" customFormat="1" ht="11.25" customHeight="1" x14ac:dyDescent="0.2">
      <c r="B20" s="635">
        <v>11</v>
      </c>
      <c r="C20" s="219"/>
      <c r="D20" s="211"/>
      <c r="E20" s="674" t="s">
        <v>139</v>
      </c>
      <c r="F20" s="675"/>
      <c r="G20" s="689">
        <f>入力②!$D4</f>
        <v>0</v>
      </c>
      <c r="H20" s="690"/>
      <c r="I20" s="690"/>
      <c r="J20" s="690"/>
      <c r="K20" s="690"/>
      <c r="L20" s="690"/>
      <c r="M20" s="690"/>
      <c r="N20" s="690"/>
      <c r="O20" s="690"/>
      <c r="P20" s="690"/>
      <c r="Q20" s="690"/>
      <c r="R20" s="690"/>
      <c r="S20" s="691" t="s">
        <v>140</v>
      </c>
      <c r="T20" s="692"/>
      <c r="U20" s="689">
        <f>入力②!$D8</f>
        <v>0</v>
      </c>
      <c r="V20" s="690"/>
      <c r="W20" s="690"/>
      <c r="X20" s="690"/>
      <c r="Y20" s="690"/>
      <c r="Z20" s="690"/>
      <c r="AA20" s="690"/>
      <c r="AB20" s="690"/>
      <c r="AC20" s="690"/>
      <c r="AD20" s="693"/>
      <c r="AE20" s="612" t="str">
        <f>IF($B20="","",IF(ISERROR(INDEX(入力②!$A:$Z,MATCH($B20,入力②!$A:$A,0),MATCH(AE$1,入力②!$1:$1,0)))=TRUE,"",IF(INDEX(入力②!$A:$Z,MATCH($B20,入力②!$A:$A,0),MATCH(AE$1,入力②!$1:$1,0))="","",INDEX(入力②!$A:$Z,MATCH($B20,入力②!$A:$A,0),MATCH(AE$1,入力②!$1:$1,0)))))</f>
        <v/>
      </c>
      <c r="AF20" s="600" t="str">
        <f>IF($B20="","",IF(ISERROR(INDEX(入力②!$A:$Z,MATCH($B20,入力②!$A:$A,0),MATCH(AF$1,入力②!$1:$1,0)))=TRUE,"",IF(INDEX(入力②!$A:$Z,MATCH($B20,入力②!$A:$A,0),MATCH(AF$1,入力②!$1:$1,0))="","",INDEX(入力②!$A:$Z,MATCH($B20,入力②!$A:$A,0),MATCH(AF$1,入力②!$1:$1,0)))))</f>
        <v/>
      </c>
      <c r="AG20" s="601" t="str">
        <f>IF($B20="","",IF(ISERROR(INDEX(入力②!$A:$Z,MATCH($B20,入力②!$A:$A,0),MATCH(AG$1,入力②!$1:$1,0)))=TRUE,"",IF(INDEX(入力②!$A:$Z,MATCH($B20,入力②!$A:$A,0),MATCH(AG$1,入力②!$1:$1,0))="","",INDEX(入力②!$A:$Z,MATCH($B20,入力②!$A:$A,0),MATCH(AG$1,入力②!$1:$1,0)))))</f>
        <v/>
      </c>
      <c r="AH20" s="601" t="str">
        <f>IF($B20="","",IF(ISERROR(INDEX(入力②!$A:$Z,MATCH($B20,入力②!$A:$A,0),MATCH(AH$1,入力②!$1:$1,0)))=TRUE,"",IF(INDEX(入力②!$A:$Z,MATCH($B20,入力②!$A:$A,0),MATCH(AH$1,入力②!$1:$1,0))="","",INDEX(入力②!$A:$Z,MATCH($B20,入力②!$A:$A,0),MATCH(AH$1,入力②!$1:$1,0)))))</f>
        <v/>
      </c>
      <c r="AI20" s="601" t="str">
        <f>IF($B20="","",IF(ISERROR(INDEX(入力②!$A:$Z,MATCH($B20,入力②!$A:$A,0),MATCH(AI$1,入力②!$1:$1,0)))=TRUE,"",IF(INDEX(入力②!$A:$Z,MATCH($B20,入力②!$A:$A,0),MATCH(AI$1,入力②!$1:$1,0))="","",INDEX(入力②!$A:$Z,MATCH($B20,入力②!$A:$A,0),MATCH(AI$1,入力②!$1:$1,0)))))</f>
        <v/>
      </c>
      <c r="AJ20" s="601"/>
      <c r="AK20" s="602" t="str">
        <f>IF($B20="","",IF(ISERROR(INDEX(入力②!$A:$Z,MATCH($B20,入力②!$A:$A,0),MATCH(AK$1,入力②!$1:$1,0)))=TRUE,"",IF(INDEX(入力②!$A:$Z,MATCH($B20,入力②!$A:$A,0),MATCH(AK$1,入力②!$1:$1,0))="","",INDEX(入力②!$A:$Z,MATCH($B20,入力②!$A:$A,0),MATCH(AK$1,入力②!$1:$1,0)))))</f>
        <v/>
      </c>
      <c r="AL20" s="563" t="str">
        <f>IF($B20="","",IF(ISERROR(INDEX(入力②!$A:$Z,MATCH($B20,入力②!$A:$A,0),MATCH(AL$1,入力②!$1:$1,0)))=TRUE,"",IF(INDEX(入力②!$A:$Z,MATCH($B20,入力②!$A:$A,0),MATCH(AL$1,入力②!$1:$1,0))="","",INDEX(入力②!$A:$Z,MATCH($B20,入力②!$A:$A,0),MATCH(AL$1,入力②!$1:$1,0)))))</f>
        <v/>
      </c>
      <c r="AM20" s="564"/>
      <c r="AN20" s="564"/>
      <c r="AO20" s="565"/>
      <c r="AP20" s="563" t="str">
        <f>IF($B20="","",IF(ISERROR(INDEX(入力②!$A:$Z,MATCH($B20,入力②!$A:$A,0),MATCH(AP$1,入力②!$1:$1,0)))=TRUE,"",IF(INDEX(入力②!$A:$Z,MATCH($B20,入力②!$A:$A,0),MATCH(AP$1,入力②!$1:$1,0))="","",INDEX(入力②!$A:$Z,MATCH($B20,入力②!$A:$A,0),MATCH(AP$1,入力②!$1:$1,0)))))</f>
        <v/>
      </c>
      <c r="AQ20" s="564"/>
      <c r="AR20" s="564"/>
      <c r="AS20" s="565"/>
      <c r="AT20" s="569" t="str">
        <f>IF(AF20="","",$G$12)</f>
        <v/>
      </c>
      <c r="AU20" s="570"/>
      <c r="AV20" s="570"/>
      <c r="AW20" s="570"/>
      <c r="AX20" s="570"/>
      <c r="AY20" s="570"/>
      <c r="AZ20" s="570"/>
      <c r="BA20" s="571"/>
      <c r="BB20" s="569"/>
      <c r="BC20" s="570"/>
      <c r="BD20" s="585"/>
      <c r="BE20" s="68"/>
      <c r="BF20" s="68"/>
      <c r="BG20" s="213"/>
      <c r="BH20" s="488" t="s">
        <v>218</v>
      </c>
      <c r="BI20" s="489"/>
      <c r="BJ20" s="490">
        <f>入力②!$D4</f>
        <v>0</v>
      </c>
      <c r="BK20" s="490"/>
      <c r="BL20" s="490"/>
      <c r="BM20" s="490"/>
      <c r="BN20" s="490"/>
      <c r="BO20" s="490"/>
      <c r="BP20" s="490"/>
      <c r="BQ20" s="490"/>
      <c r="BR20" s="490"/>
      <c r="BS20" s="490"/>
      <c r="BT20" s="490"/>
      <c r="BU20" s="490"/>
      <c r="BV20" s="491" t="s">
        <v>219</v>
      </c>
      <c r="BW20" s="491"/>
      <c r="BX20" s="490">
        <f>入力②!$D8</f>
        <v>0</v>
      </c>
      <c r="BY20" s="490"/>
      <c r="BZ20" s="490"/>
      <c r="CA20" s="490"/>
      <c r="CB20" s="490"/>
      <c r="CC20" s="490"/>
      <c r="CD20" s="490"/>
      <c r="CE20" s="490"/>
      <c r="CF20" s="490"/>
      <c r="CG20" s="492"/>
      <c r="CH20" s="474" t="str">
        <f>IF($B20="","",IF(ISERROR(INDEX(入力②!$A:$Z,MATCH($B20,入力②!$A:$A,0),MATCH(CH$1,入力②!$1:$1,0)))=TRUE,"",IF(INDEX(入力②!$A:$Z,MATCH($B20,入力②!$A:$A,0),MATCH(CH$1,入力②!$1:$1,0))="","",INDEX(入力②!$A:$Z,MATCH($B20,入力②!$A:$A,0),MATCH(CH$1,入力②!$1:$1,0)))))</f>
        <v/>
      </c>
      <c r="CI20" s="468" t="str">
        <f>IF($B20="","",IF(ISERROR(INDEX(入力②!$A:$Z,MATCH($B20,入力②!$A:$A,0),MATCH(CI$1,入力②!$1:$1,0)))=TRUE,"",IF(INDEX(入力②!$A:$Z,MATCH($B20,入力②!$A:$A,0),MATCH(CI$1,入力②!$1:$1,0))="","",INDEX(入力②!$A:$Z,MATCH($B20,入力②!$A:$A,0),MATCH(CI$1,入力②!$1:$1,0)))))</f>
        <v/>
      </c>
      <c r="CJ20" s="468" t="str">
        <f>IF($B20="","",IF(ISERROR(INDEX(入力②!$A:$Z,MATCH($B20,入力②!$A:$A,0),MATCH(CJ$1,入力②!$1:$1,0)))=TRUE,"",IF(INDEX(入力②!$A:$Z,MATCH($B20,入力②!$A:$A,0),MATCH(CJ$1,入力②!$1:$1,0))="","",INDEX(入力②!$A:$Z,MATCH($B20,入力②!$A:$A,0),MATCH(CJ$1,入力②!$1:$1,0)))))</f>
        <v/>
      </c>
      <c r="CK20" s="468" t="str">
        <f>IF($B20="","",IF(ISERROR(INDEX(入力②!$A:$Z,MATCH($B20,入力②!$A:$A,0),MATCH(CK$1,入力②!$1:$1,0)))=TRUE,"",IF(INDEX(入力②!$A:$Z,MATCH($B20,入力②!$A:$A,0),MATCH(CK$1,入力②!$1:$1,0))="","",INDEX(入力②!$A:$Z,MATCH($B20,入力②!$A:$A,0),MATCH(CK$1,入力②!$1:$1,0)))))</f>
        <v/>
      </c>
      <c r="CL20" s="468" t="str">
        <f>IF($B20="","",IF(ISERROR(INDEX(入力②!$A:$Z,MATCH($B20,入力②!$A:$A,0),MATCH(CL$1,入力②!$1:$1,0)))=TRUE,"",IF(INDEX(入力②!$A:$Z,MATCH($B20,入力②!$A:$A,0),MATCH(CL$1,入力②!$1:$1,0))="","",INDEX(入力②!$A:$Z,MATCH($B20,入力②!$A:$A,0),MATCH(CL$1,入力②!$1:$1,0)))))</f>
        <v/>
      </c>
      <c r="CM20" s="468"/>
      <c r="CN20" s="468" t="str">
        <f>IF($B20="","",IF(ISERROR(INDEX(入力②!$A:$Z,MATCH($B20,入力②!$A:$A,0),MATCH(CN$1,入力②!$1:$1,0)))=TRUE,"",IF(INDEX(入力②!$A:$Z,MATCH($B20,入力②!$A:$A,0),MATCH(CN$1,入力②!$1:$1,0))="","",INDEX(入力②!$A:$Z,MATCH($B20,入力②!$A:$A,0),MATCH(CN$1,入力②!$1:$1,0)))))</f>
        <v/>
      </c>
      <c r="CO20" s="450" t="str">
        <f>IF($B20="","",IF(ISERROR(INDEX(入力②!$A:$Z,MATCH($B20,入力②!$A:$A,0),MATCH(CO$1,入力②!$1:$1,0)))=TRUE,"",IF(INDEX(入力②!$A:$Z,MATCH($B20,入力②!$A:$A,0),MATCH(CO$1,入力②!$1:$1,0))="","",INDEX(入力②!$A:$Z,MATCH($B20,入力②!$A:$A,0),MATCH(CO$1,入力②!$1:$1,0)))))</f>
        <v/>
      </c>
      <c r="CP20" s="450"/>
      <c r="CQ20" s="450"/>
      <c r="CR20" s="450"/>
      <c r="CS20" s="450" t="str">
        <f>IF($B20="","",IF(ISERROR(INDEX(入力②!$A:$Z,MATCH($B20,入力②!$A:$A,0),MATCH(CS$1,入力②!$1:$1,0)))=TRUE,"",IF(INDEX(入力②!$A:$Z,MATCH($B20,入力②!$A:$A,0),MATCH(CS$1,入力②!$1:$1,0))="","",INDEX(入力②!$A:$Z,MATCH($B20,入力②!$A:$A,0),MATCH(CS$1,入力②!$1:$1,0)))))</f>
        <v/>
      </c>
      <c r="CT20" s="450"/>
      <c r="CU20" s="450"/>
      <c r="CV20" s="450"/>
      <c r="CW20" s="452" t="str">
        <f>IF(CI20="","",$G$12)</f>
        <v/>
      </c>
      <c r="CX20" s="452"/>
      <c r="CY20" s="452"/>
      <c r="CZ20" s="452"/>
      <c r="DA20" s="452"/>
      <c r="DB20" s="452"/>
      <c r="DC20" s="452"/>
      <c r="DD20" s="452"/>
      <c r="DE20" s="452"/>
      <c r="DF20" s="452"/>
      <c r="DG20" s="465"/>
      <c r="DH20" s="68"/>
      <c r="DI20" s="68"/>
      <c r="DJ20" s="215"/>
      <c r="DK20" s="383" t="s">
        <v>349</v>
      </c>
      <c r="DL20" s="384"/>
      <c r="DM20" s="385">
        <f>入力②!$D4</f>
        <v>0</v>
      </c>
      <c r="DN20" s="385"/>
      <c r="DO20" s="385"/>
      <c r="DP20" s="385"/>
      <c r="DQ20" s="385"/>
      <c r="DR20" s="385"/>
      <c r="DS20" s="385"/>
      <c r="DT20" s="385"/>
      <c r="DU20" s="385"/>
      <c r="DV20" s="385"/>
      <c r="DW20" s="385"/>
      <c r="DX20" s="385"/>
      <c r="DY20" s="386" t="s">
        <v>350</v>
      </c>
      <c r="DZ20" s="386"/>
      <c r="EA20" s="385">
        <f>入力②!$D8</f>
        <v>0</v>
      </c>
      <c r="EB20" s="385"/>
      <c r="EC20" s="385"/>
      <c r="ED20" s="385"/>
      <c r="EE20" s="385"/>
      <c r="EF20" s="385"/>
      <c r="EG20" s="385"/>
      <c r="EH20" s="385"/>
      <c r="EI20" s="385"/>
      <c r="EJ20" s="387"/>
      <c r="EK20" s="369" t="str">
        <f>IF($B20="","",IF(ISERROR(INDEX(入力②!$A:$Z,MATCH($B20,入力②!$A:$A,0),MATCH(EK$1,入力②!$1:$1,0)))=TRUE,"",IF(INDEX(入力②!$A:$Z,MATCH($B20,入力②!$A:$A,0),MATCH(EK$1,入力②!$1:$1,0))="","",INDEX(入力②!$A:$Z,MATCH($B20,入力②!$A:$A,0),MATCH(EK$1,入力②!$1:$1,0)))))</f>
        <v/>
      </c>
      <c r="EL20" s="363" t="str">
        <f>IF($B20="","",IF(ISERROR(INDEX(入力②!$A:$Z,MATCH($B20,入力②!$A:$A,0),MATCH(EL$1,入力②!$1:$1,0)))=TRUE,"",IF(INDEX(入力②!$A:$Z,MATCH($B20,入力②!$A:$A,0),MATCH(EL$1,入力②!$1:$1,0))="","",INDEX(入力②!$A:$Z,MATCH($B20,入力②!$A:$A,0),MATCH(EL$1,入力②!$1:$1,0)))))</f>
        <v/>
      </c>
      <c r="EM20" s="363" t="str">
        <f>IF($B20="","",IF(ISERROR(INDEX(入力②!$A:$Z,MATCH($B20,入力②!$A:$A,0),MATCH(EM$1,入力②!$1:$1,0)))=TRUE,"",IF(INDEX(入力②!$A:$Z,MATCH($B20,入力②!$A:$A,0),MATCH(EM$1,入力②!$1:$1,0))="","",INDEX(入力②!$A:$Z,MATCH($B20,入力②!$A:$A,0),MATCH(EM$1,入力②!$1:$1,0)))))</f>
        <v/>
      </c>
      <c r="EN20" s="363" t="str">
        <f>IF($B20="","",IF(ISERROR(INDEX(入力②!$A:$Z,MATCH($B20,入力②!$A:$A,0),MATCH(EN$1,入力②!$1:$1,0)))=TRUE,"",IF(INDEX(入力②!$A:$Z,MATCH($B20,入力②!$A:$A,0),MATCH(EN$1,入力②!$1:$1,0))="","",INDEX(入力②!$A:$Z,MATCH($B20,入力②!$A:$A,0),MATCH(EN$1,入力②!$1:$1,0)))))</f>
        <v/>
      </c>
      <c r="EO20" s="363" t="str">
        <f>IF($B20="","",IF(ISERROR(INDEX(入力②!$A:$Z,MATCH($B20,入力②!$A:$A,0),MATCH(EO$1,入力②!$1:$1,0)))=TRUE,"",IF(INDEX(入力②!$A:$Z,MATCH($B20,入力②!$A:$A,0),MATCH(EO$1,入力②!$1:$1,0))="","",INDEX(入力②!$A:$Z,MATCH($B20,入力②!$A:$A,0),MATCH(EO$1,入力②!$1:$1,0)))))</f>
        <v/>
      </c>
      <c r="EP20" s="363"/>
      <c r="EQ20" s="363" t="str">
        <f>IF($B20="","",IF(ISERROR(INDEX(入力②!$A:$Z,MATCH($B20,入力②!$A:$A,0),MATCH(EQ$1,入力②!$1:$1,0)))=TRUE,"",IF(INDEX(入力②!$A:$Z,MATCH($B20,入力②!$A:$A,0),MATCH(EQ$1,入力②!$1:$1,0))="","",INDEX(入力②!$A:$Z,MATCH($B20,入力②!$A:$A,0),MATCH(EQ$1,入力②!$1:$1,0)))))</f>
        <v/>
      </c>
      <c r="ER20" s="346" t="str">
        <f>IF($B20="","",IF(ISERROR(INDEX(入力②!$A:$Z,MATCH($B20,入力②!$A:$A,0),MATCH(ER$1,入力②!$1:$1,0)))=TRUE,"",IF(INDEX(入力②!$A:$Z,MATCH($B20,入力②!$A:$A,0),MATCH(ER$1,入力②!$1:$1,0))="","",INDEX(入力②!$A:$Z,MATCH($B20,入力②!$A:$A,0),MATCH(ER$1,入力②!$1:$1,0)))))</f>
        <v/>
      </c>
      <c r="ES20" s="346"/>
      <c r="ET20" s="346"/>
      <c r="EU20" s="346"/>
      <c r="EV20" s="346" t="str">
        <f>IF($B20="","",IF(ISERROR(INDEX(入力②!$A:$Z,MATCH($B20,入力②!$A:$A,0),MATCH(EV$1,入力②!$1:$1,0)))=TRUE,"",IF(INDEX(入力②!$A:$Z,MATCH($B20,入力②!$A:$A,0),MATCH(EV$1,入力②!$1:$1,0))="","",INDEX(入力②!$A:$Z,MATCH($B20,入力②!$A:$A,0),MATCH(EV$1,入力②!$1:$1,0)))))</f>
        <v/>
      </c>
      <c r="EW20" s="346"/>
      <c r="EX20" s="346"/>
      <c r="EY20" s="346"/>
      <c r="EZ20" s="348" t="str">
        <f>IF(EL20="","",$G$12)</f>
        <v/>
      </c>
      <c r="FA20" s="348"/>
      <c r="FB20" s="348"/>
      <c r="FC20" s="348"/>
      <c r="FD20" s="348"/>
      <c r="FE20" s="348"/>
      <c r="FF20" s="348"/>
      <c r="FG20" s="348"/>
      <c r="FH20" s="348"/>
      <c r="FI20" s="348"/>
      <c r="FJ20" s="350"/>
      <c r="FK20" s="68"/>
      <c r="FL20" s="68"/>
      <c r="FM20" s="217"/>
      <c r="FN20" s="284" t="s">
        <v>337</v>
      </c>
      <c r="FO20" s="285"/>
      <c r="FP20" s="286">
        <f>入力②!$D4</f>
        <v>0</v>
      </c>
      <c r="FQ20" s="286"/>
      <c r="FR20" s="286"/>
      <c r="FS20" s="286"/>
      <c r="FT20" s="286"/>
      <c r="FU20" s="286"/>
      <c r="FV20" s="286"/>
      <c r="FW20" s="286"/>
      <c r="FX20" s="286"/>
      <c r="FY20" s="286"/>
      <c r="FZ20" s="286"/>
      <c r="GA20" s="286"/>
      <c r="GB20" s="287" t="s">
        <v>338</v>
      </c>
      <c r="GC20" s="287"/>
      <c r="GD20" s="286">
        <f>入力②!$D8</f>
        <v>0</v>
      </c>
      <c r="GE20" s="286"/>
      <c r="GF20" s="286"/>
      <c r="GG20" s="286"/>
      <c r="GH20" s="286"/>
      <c r="GI20" s="286"/>
      <c r="GJ20" s="286"/>
      <c r="GK20" s="286"/>
      <c r="GL20" s="286"/>
      <c r="GM20" s="288"/>
      <c r="GN20" s="270" t="str">
        <f>IF($B20="","",IF(ISERROR(INDEX(入力②!$A:$Z,MATCH($B20,入力②!$A:$A,0),MATCH(GN$1,入力②!$1:$1,0)))=TRUE,"",IF(INDEX(入力②!$A:$Z,MATCH($B20,入力②!$A:$A,0),MATCH(GN$1,入力②!$1:$1,0))="","",INDEX(入力②!$A:$Z,MATCH($B20,入力②!$A:$A,0),MATCH(GN$1,入力②!$1:$1,0)))))</f>
        <v/>
      </c>
      <c r="GO20" s="264" t="str">
        <f>IF($B20="","",IF(ISERROR(INDEX(入力②!$A:$Z,MATCH($B20,入力②!$A:$A,0),MATCH(GO$1,入力②!$1:$1,0)))=TRUE,"",IF(INDEX(入力②!$A:$Z,MATCH($B20,入力②!$A:$A,0),MATCH(GO$1,入力②!$1:$1,0))="","",INDEX(入力②!$A:$Z,MATCH($B20,入力②!$A:$A,0),MATCH(GO$1,入力②!$1:$1,0)))))</f>
        <v/>
      </c>
      <c r="GP20" s="264" t="str">
        <f>IF($B20="","",IF(ISERROR(INDEX(入力②!$A:$Z,MATCH($B20,入力②!$A:$A,0),MATCH(GP$1,入力②!$1:$1,0)))=TRUE,"",IF(INDEX(入力②!$A:$Z,MATCH($B20,入力②!$A:$A,0),MATCH(GP$1,入力②!$1:$1,0))="","",INDEX(入力②!$A:$Z,MATCH($B20,入力②!$A:$A,0),MATCH(GP$1,入力②!$1:$1,0)))))</f>
        <v/>
      </c>
      <c r="GQ20" s="264" t="str">
        <f>IF($B20="","",IF(ISERROR(INDEX(入力②!$A:$Z,MATCH($B20,入力②!$A:$A,0),MATCH(GQ$1,入力②!$1:$1,0)))=TRUE,"",IF(INDEX(入力②!$A:$Z,MATCH($B20,入力②!$A:$A,0),MATCH(GQ$1,入力②!$1:$1,0))="","",INDEX(入力②!$A:$Z,MATCH($B20,入力②!$A:$A,0),MATCH(GQ$1,入力②!$1:$1,0)))))</f>
        <v/>
      </c>
      <c r="GR20" s="264" t="str">
        <f>IF($B20="","",IF(ISERROR(INDEX(入力②!$A:$Z,MATCH($B20,入力②!$A:$A,0),MATCH(GR$1,入力②!$1:$1,0)))=TRUE,"",IF(INDEX(入力②!$A:$Z,MATCH($B20,入力②!$A:$A,0),MATCH(GR$1,入力②!$1:$1,0))="","",INDEX(入力②!$A:$Z,MATCH($B20,入力②!$A:$A,0),MATCH(GR$1,入力②!$1:$1,0)))))</f>
        <v/>
      </c>
      <c r="GS20" s="264"/>
      <c r="GT20" s="264" t="str">
        <f>IF($B20="","",IF(ISERROR(INDEX(入力②!$A:$Z,MATCH($B20,入力②!$A:$A,0),MATCH(GT$1,入力②!$1:$1,0)))=TRUE,"",IF(INDEX(入力②!$A:$Z,MATCH($B20,入力②!$A:$A,0),MATCH(GT$1,入力②!$1:$1,0))="","",INDEX(入力②!$A:$Z,MATCH($B20,入力②!$A:$A,0),MATCH(GT$1,入力②!$1:$1,0)))))</f>
        <v/>
      </c>
      <c r="GU20" s="251" t="str">
        <f>IF($B20="","",IF(ISERROR(INDEX(入力②!$A:$Z,MATCH($B20,入力②!$A:$A,0),MATCH(GU$1,入力②!$1:$1,0)))=TRUE,"",IF(INDEX(入力②!$A:$Z,MATCH($B20,入力②!$A:$A,0),MATCH(GU$1,入力②!$1:$1,0))="","",INDEX(入力②!$A:$Z,MATCH($B20,入力②!$A:$A,0),MATCH(GU$1,入力②!$1:$1,0)))))</f>
        <v/>
      </c>
      <c r="GV20" s="251"/>
      <c r="GW20" s="251"/>
      <c r="GX20" s="251"/>
      <c r="GY20" s="251" t="str">
        <f>IF($B20="","",IF(ISERROR(INDEX(入力②!$A:$Z,MATCH($B20,入力②!$A:$A,0),MATCH(GY$1,入力②!$1:$1,0)))=TRUE,"",IF(INDEX(入力②!$A:$Z,MATCH($B20,入力②!$A:$A,0),MATCH(GY$1,入力②!$1:$1,0))="","",INDEX(入力②!$A:$Z,MATCH($B20,入力②!$A:$A,0),MATCH(GY$1,入力②!$1:$1,0)))))</f>
        <v/>
      </c>
      <c r="GZ20" s="251"/>
      <c r="HA20" s="251"/>
      <c r="HB20" s="251"/>
      <c r="HC20" s="253" t="str">
        <f>IF(GO20="","",$G$12)</f>
        <v/>
      </c>
      <c r="HD20" s="253"/>
      <c r="HE20" s="253"/>
      <c r="HF20" s="253"/>
      <c r="HG20" s="253"/>
      <c r="HH20" s="253"/>
      <c r="HI20" s="253"/>
      <c r="HJ20" s="253"/>
      <c r="HK20" s="253"/>
      <c r="HL20" s="253"/>
      <c r="HM20" s="255"/>
    </row>
    <row r="21" spans="1:221" s="210" customFormat="1" ht="11.25" customHeight="1" x14ac:dyDescent="0.2">
      <c r="B21" s="635"/>
      <c r="C21" s="219"/>
      <c r="D21" s="211"/>
      <c r="E21" s="683" t="s">
        <v>141</v>
      </c>
      <c r="F21" s="633"/>
      <c r="G21" s="603"/>
      <c r="H21" s="604"/>
      <c r="I21" s="604"/>
      <c r="J21" s="604"/>
      <c r="K21" s="604"/>
      <c r="L21" s="604"/>
      <c r="M21" s="604"/>
      <c r="N21" s="604"/>
      <c r="O21" s="604"/>
      <c r="P21" s="604"/>
      <c r="Q21" s="604"/>
      <c r="R21" s="604"/>
      <c r="S21" s="687" t="s">
        <v>142</v>
      </c>
      <c r="T21" s="688"/>
      <c r="U21" s="603"/>
      <c r="V21" s="604"/>
      <c r="W21" s="604"/>
      <c r="X21" s="604"/>
      <c r="Y21" s="604"/>
      <c r="Z21" s="604"/>
      <c r="AA21" s="604"/>
      <c r="AB21" s="604"/>
      <c r="AC21" s="604"/>
      <c r="AD21" s="694"/>
      <c r="AE21" s="613"/>
      <c r="AF21" s="603"/>
      <c r="AG21" s="604"/>
      <c r="AH21" s="604"/>
      <c r="AI21" s="604"/>
      <c r="AJ21" s="604"/>
      <c r="AK21" s="605"/>
      <c r="AL21" s="566"/>
      <c r="AM21" s="567"/>
      <c r="AN21" s="567"/>
      <c r="AO21" s="568"/>
      <c r="AP21" s="566"/>
      <c r="AQ21" s="567"/>
      <c r="AR21" s="567"/>
      <c r="AS21" s="568"/>
      <c r="AT21" s="572"/>
      <c r="AU21" s="573"/>
      <c r="AV21" s="573"/>
      <c r="AW21" s="573"/>
      <c r="AX21" s="573"/>
      <c r="AY21" s="573"/>
      <c r="AZ21" s="573"/>
      <c r="BA21" s="574"/>
      <c r="BB21" s="572"/>
      <c r="BC21" s="586"/>
      <c r="BD21" s="587"/>
      <c r="BE21" s="68"/>
      <c r="BF21" s="68"/>
      <c r="BG21" s="213"/>
      <c r="BH21" s="494" t="s">
        <v>220</v>
      </c>
      <c r="BI21" s="477"/>
      <c r="BJ21" s="468"/>
      <c r="BK21" s="468"/>
      <c r="BL21" s="468"/>
      <c r="BM21" s="468"/>
      <c r="BN21" s="468"/>
      <c r="BO21" s="468"/>
      <c r="BP21" s="468"/>
      <c r="BQ21" s="468"/>
      <c r="BR21" s="468"/>
      <c r="BS21" s="468"/>
      <c r="BT21" s="468"/>
      <c r="BU21" s="468"/>
      <c r="BV21" s="495" t="s">
        <v>221</v>
      </c>
      <c r="BW21" s="495"/>
      <c r="BX21" s="468"/>
      <c r="BY21" s="468"/>
      <c r="BZ21" s="468"/>
      <c r="CA21" s="468"/>
      <c r="CB21" s="468"/>
      <c r="CC21" s="468"/>
      <c r="CD21" s="468"/>
      <c r="CE21" s="468"/>
      <c r="CF21" s="468"/>
      <c r="CG21" s="493"/>
      <c r="CH21" s="474"/>
      <c r="CI21" s="468"/>
      <c r="CJ21" s="468"/>
      <c r="CK21" s="468"/>
      <c r="CL21" s="468"/>
      <c r="CM21" s="468"/>
      <c r="CN21" s="468"/>
      <c r="CO21" s="450"/>
      <c r="CP21" s="450"/>
      <c r="CQ21" s="450"/>
      <c r="CR21" s="450"/>
      <c r="CS21" s="450"/>
      <c r="CT21" s="450"/>
      <c r="CU21" s="450"/>
      <c r="CV21" s="450"/>
      <c r="CW21" s="452"/>
      <c r="CX21" s="452"/>
      <c r="CY21" s="452"/>
      <c r="CZ21" s="452"/>
      <c r="DA21" s="452"/>
      <c r="DB21" s="452"/>
      <c r="DC21" s="452"/>
      <c r="DD21" s="452"/>
      <c r="DE21" s="452"/>
      <c r="DF21" s="452"/>
      <c r="DG21" s="465"/>
      <c r="DH21" s="68"/>
      <c r="DI21" s="68"/>
      <c r="DJ21" s="215"/>
      <c r="DK21" s="389" t="s">
        <v>273</v>
      </c>
      <c r="DL21" s="372"/>
      <c r="DM21" s="363"/>
      <c r="DN21" s="363"/>
      <c r="DO21" s="363"/>
      <c r="DP21" s="363"/>
      <c r="DQ21" s="363"/>
      <c r="DR21" s="363"/>
      <c r="DS21" s="363"/>
      <c r="DT21" s="363"/>
      <c r="DU21" s="363"/>
      <c r="DV21" s="363"/>
      <c r="DW21" s="363"/>
      <c r="DX21" s="363"/>
      <c r="DY21" s="390" t="s">
        <v>351</v>
      </c>
      <c r="DZ21" s="390"/>
      <c r="EA21" s="363"/>
      <c r="EB21" s="363"/>
      <c r="EC21" s="363"/>
      <c r="ED21" s="363"/>
      <c r="EE21" s="363"/>
      <c r="EF21" s="363"/>
      <c r="EG21" s="363"/>
      <c r="EH21" s="363"/>
      <c r="EI21" s="363"/>
      <c r="EJ21" s="388"/>
      <c r="EK21" s="369"/>
      <c r="EL21" s="363"/>
      <c r="EM21" s="363"/>
      <c r="EN21" s="363"/>
      <c r="EO21" s="363"/>
      <c r="EP21" s="363"/>
      <c r="EQ21" s="363"/>
      <c r="ER21" s="346"/>
      <c r="ES21" s="346"/>
      <c r="ET21" s="346"/>
      <c r="EU21" s="346"/>
      <c r="EV21" s="346"/>
      <c r="EW21" s="346"/>
      <c r="EX21" s="346"/>
      <c r="EY21" s="346"/>
      <c r="EZ21" s="348"/>
      <c r="FA21" s="348"/>
      <c r="FB21" s="348"/>
      <c r="FC21" s="348"/>
      <c r="FD21" s="348"/>
      <c r="FE21" s="348"/>
      <c r="FF21" s="348"/>
      <c r="FG21" s="348"/>
      <c r="FH21" s="348"/>
      <c r="FI21" s="348"/>
      <c r="FJ21" s="350"/>
      <c r="FK21" s="68"/>
      <c r="FL21" s="68"/>
      <c r="FM21" s="217"/>
      <c r="FN21" s="290" t="s">
        <v>323</v>
      </c>
      <c r="FO21" s="273"/>
      <c r="FP21" s="264"/>
      <c r="FQ21" s="264"/>
      <c r="FR21" s="264"/>
      <c r="FS21" s="264"/>
      <c r="FT21" s="264"/>
      <c r="FU21" s="264"/>
      <c r="FV21" s="264"/>
      <c r="FW21" s="264"/>
      <c r="FX21" s="264"/>
      <c r="FY21" s="264"/>
      <c r="FZ21" s="264"/>
      <c r="GA21" s="264"/>
      <c r="GB21" s="291" t="s">
        <v>339</v>
      </c>
      <c r="GC21" s="291"/>
      <c r="GD21" s="264"/>
      <c r="GE21" s="264"/>
      <c r="GF21" s="264"/>
      <c r="GG21" s="264"/>
      <c r="GH21" s="264"/>
      <c r="GI21" s="264"/>
      <c r="GJ21" s="264"/>
      <c r="GK21" s="264"/>
      <c r="GL21" s="264"/>
      <c r="GM21" s="289"/>
      <c r="GN21" s="270"/>
      <c r="GO21" s="264"/>
      <c r="GP21" s="264"/>
      <c r="GQ21" s="264"/>
      <c r="GR21" s="264"/>
      <c r="GS21" s="264"/>
      <c r="GT21" s="264"/>
      <c r="GU21" s="251"/>
      <c r="GV21" s="251"/>
      <c r="GW21" s="251"/>
      <c r="GX21" s="251"/>
      <c r="GY21" s="251"/>
      <c r="GZ21" s="251"/>
      <c r="HA21" s="251"/>
      <c r="HB21" s="251"/>
      <c r="HC21" s="253"/>
      <c r="HD21" s="253"/>
      <c r="HE21" s="253"/>
      <c r="HF21" s="253"/>
      <c r="HG21" s="253"/>
      <c r="HH21" s="253"/>
      <c r="HI21" s="253"/>
      <c r="HJ21" s="253"/>
      <c r="HK21" s="253"/>
      <c r="HL21" s="253"/>
      <c r="HM21" s="255"/>
    </row>
    <row r="22" spans="1:221" s="210" customFormat="1" ht="11.25" customHeight="1" x14ac:dyDescent="0.2">
      <c r="B22" s="635">
        <v>12</v>
      </c>
      <c r="C22" s="219"/>
      <c r="D22" s="211"/>
      <c r="E22" s="695" t="s">
        <v>2</v>
      </c>
      <c r="F22" s="697" t="s">
        <v>159</v>
      </c>
      <c r="G22" s="698"/>
      <c r="H22" s="698"/>
      <c r="I22" s="698"/>
      <c r="J22" s="698"/>
      <c r="K22" s="699"/>
      <c r="L22" s="700" t="s">
        <v>143</v>
      </c>
      <c r="M22" s="700"/>
      <c r="N22" s="701"/>
      <c r="O22" s="700"/>
      <c r="P22" s="606" t="s">
        <v>144</v>
      </c>
      <c r="Q22" s="607"/>
      <c r="R22" s="607"/>
      <c r="S22" s="703"/>
      <c r="T22" s="704" t="s">
        <v>158</v>
      </c>
      <c r="U22" s="607"/>
      <c r="V22" s="607"/>
      <c r="W22" s="607"/>
      <c r="X22" s="607"/>
      <c r="Y22" s="607"/>
      <c r="Z22" s="607"/>
      <c r="AA22" s="607"/>
      <c r="AB22" s="606" t="s">
        <v>130</v>
      </c>
      <c r="AC22" s="607"/>
      <c r="AD22" s="608"/>
      <c r="AE22" s="565" t="str">
        <f>IF($B22="","",IF(ISERROR(INDEX(入力②!$A:$Z,MATCH($B22,入力②!$A:$A,0),MATCH(AE$1,入力②!$1:$1,0)))=TRUE,"",IF(INDEX(入力②!$A:$Z,MATCH($B22,入力②!$A:$A,0),MATCH(AE$1,入力②!$1:$1,0))="","",INDEX(入力②!$A:$Z,MATCH($B22,入力②!$A:$A,0),MATCH(AE$1,入力②!$1:$1,0)))))</f>
        <v/>
      </c>
      <c r="AF22" s="600" t="str">
        <f>IF($B22="","",IF(ISERROR(INDEX(入力②!$A:$Z,MATCH($B22,入力②!$A:$A,0),MATCH(AF$1,入力②!$1:$1,0)))=TRUE,"",IF(INDEX(入力②!$A:$Z,MATCH($B22,入力②!$A:$A,0),MATCH(AF$1,入力②!$1:$1,0))="","",INDEX(入力②!$A:$Z,MATCH($B22,入力②!$A:$A,0),MATCH(AF$1,入力②!$1:$1,0)))))</f>
        <v/>
      </c>
      <c r="AG22" s="601" t="str">
        <f>IF($B22="","",IF(ISERROR(INDEX(入力②!$A:$Z,MATCH($B22,入力②!$A:$A,0),MATCH(AG$1,入力②!$1:$1,0)))=TRUE,"",IF(INDEX(入力②!$A:$Z,MATCH($B22,入力②!$A:$A,0),MATCH(AG$1,入力②!$1:$1,0))="","",INDEX(入力②!$A:$Z,MATCH($B22,入力②!$A:$A,0),MATCH(AG$1,入力②!$1:$1,0)))))</f>
        <v/>
      </c>
      <c r="AH22" s="601" t="str">
        <f>IF($B22="","",IF(ISERROR(INDEX(入力②!$A:$Z,MATCH($B22,入力②!$A:$A,0),MATCH(AH$1,入力②!$1:$1,0)))=TRUE,"",IF(INDEX(入力②!$A:$Z,MATCH($B22,入力②!$A:$A,0),MATCH(AH$1,入力②!$1:$1,0))="","",INDEX(入力②!$A:$Z,MATCH($B22,入力②!$A:$A,0),MATCH(AH$1,入力②!$1:$1,0)))))</f>
        <v/>
      </c>
      <c r="AI22" s="601" t="str">
        <f>IF($B22="","",IF(ISERROR(INDEX(入力②!$A:$Z,MATCH($B22,入力②!$A:$A,0),MATCH(AI$1,入力②!$1:$1,0)))=TRUE,"",IF(INDEX(入力②!$A:$Z,MATCH($B22,入力②!$A:$A,0),MATCH(AI$1,入力②!$1:$1,0))="","",INDEX(入力②!$A:$Z,MATCH($B22,入力②!$A:$A,0),MATCH(AI$1,入力②!$1:$1,0)))))</f>
        <v/>
      </c>
      <c r="AJ22" s="601"/>
      <c r="AK22" s="602" t="str">
        <f>IF($B22="","",IF(ISERROR(INDEX(入力②!$A:$Z,MATCH($B22,入力②!$A:$A,0),MATCH(AK$1,入力②!$1:$1,0)))=TRUE,"",IF(INDEX(入力②!$A:$Z,MATCH($B22,入力②!$A:$A,0),MATCH(AK$1,入力②!$1:$1,0))="","",INDEX(入力②!$A:$Z,MATCH($B22,入力②!$A:$A,0),MATCH(AK$1,入力②!$1:$1,0)))))</f>
        <v/>
      </c>
      <c r="AL22" s="563" t="str">
        <f>IF($B22="","",IF(ISERROR(INDEX(入力②!$A:$Z,MATCH($B22,入力②!$A:$A,0),MATCH(AL$1,入力②!$1:$1,0)))=TRUE,"",IF(INDEX(入力②!$A:$Z,MATCH($B22,入力②!$A:$A,0),MATCH(AL$1,入力②!$1:$1,0))="","",INDEX(入力②!$A:$Z,MATCH($B22,入力②!$A:$A,0),MATCH(AL$1,入力②!$1:$1,0)))))</f>
        <v/>
      </c>
      <c r="AM22" s="564"/>
      <c r="AN22" s="564"/>
      <c r="AO22" s="565"/>
      <c r="AP22" s="563" t="str">
        <f>IF($B22="","",IF(ISERROR(INDEX(入力②!$A:$Z,MATCH($B22,入力②!$A:$A,0),MATCH(AP$1,入力②!$1:$1,0)))=TRUE,"",IF(INDEX(入力②!$A:$Z,MATCH($B22,入力②!$A:$A,0),MATCH(AP$1,入力②!$1:$1,0))="","",INDEX(入力②!$A:$Z,MATCH($B22,入力②!$A:$A,0),MATCH(AP$1,入力②!$1:$1,0)))))</f>
        <v/>
      </c>
      <c r="AQ22" s="564"/>
      <c r="AR22" s="564"/>
      <c r="AS22" s="565"/>
      <c r="AT22" s="569" t="str">
        <f>IF(AF22="","",$G$12)</f>
        <v/>
      </c>
      <c r="AU22" s="570"/>
      <c r="AV22" s="570"/>
      <c r="AW22" s="570"/>
      <c r="AX22" s="570"/>
      <c r="AY22" s="570"/>
      <c r="AZ22" s="570"/>
      <c r="BA22" s="571"/>
      <c r="BB22" s="569"/>
      <c r="BC22" s="570"/>
      <c r="BD22" s="585"/>
      <c r="BE22" s="68"/>
      <c r="BF22" s="68"/>
      <c r="BG22" s="213"/>
      <c r="BH22" s="478" t="s">
        <v>2</v>
      </c>
      <c r="BI22" s="479" t="s">
        <v>222</v>
      </c>
      <c r="BJ22" s="480"/>
      <c r="BK22" s="480"/>
      <c r="BL22" s="480"/>
      <c r="BM22" s="480"/>
      <c r="BN22" s="480"/>
      <c r="BO22" s="480" t="s">
        <v>223</v>
      </c>
      <c r="BP22" s="480"/>
      <c r="BQ22" s="480"/>
      <c r="BR22" s="480"/>
      <c r="BS22" s="481" t="s">
        <v>224</v>
      </c>
      <c r="BT22" s="481"/>
      <c r="BU22" s="481"/>
      <c r="BV22" s="481"/>
      <c r="BW22" s="479" t="s">
        <v>158</v>
      </c>
      <c r="BX22" s="480"/>
      <c r="BY22" s="480"/>
      <c r="BZ22" s="480"/>
      <c r="CA22" s="480"/>
      <c r="CB22" s="480"/>
      <c r="CC22" s="480"/>
      <c r="CD22" s="480"/>
      <c r="CE22" s="480" t="s">
        <v>209</v>
      </c>
      <c r="CF22" s="480"/>
      <c r="CG22" s="482"/>
      <c r="CH22" s="474" t="str">
        <f>IF($B22="","",IF(ISERROR(INDEX(入力②!$A:$Z,MATCH($B22,入力②!$A:$A,0),MATCH(CH$1,入力②!$1:$1,0)))=TRUE,"",IF(INDEX(入力②!$A:$Z,MATCH($B22,入力②!$A:$A,0),MATCH(CH$1,入力②!$1:$1,0))="","",INDEX(入力②!$A:$Z,MATCH($B22,入力②!$A:$A,0),MATCH(CH$1,入力②!$1:$1,0)))))</f>
        <v/>
      </c>
      <c r="CI22" s="468" t="str">
        <f>IF($B22="","",IF(ISERROR(INDEX(入力②!$A:$Z,MATCH($B22,入力②!$A:$A,0),MATCH(CI$1,入力②!$1:$1,0)))=TRUE,"",IF(INDEX(入力②!$A:$Z,MATCH($B22,入力②!$A:$A,0),MATCH(CI$1,入力②!$1:$1,0))="","",INDEX(入力②!$A:$Z,MATCH($B22,入力②!$A:$A,0),MATCH(CI$1,入力②!$1:$1,0)))))</f>
        <v/>
      </c>
      <c r="CJ22" s="468" t="str">
        <f>IF($B22="","",IF(ISERROR(INDEX(入力②!$A:$Z,MATCH($B22,入力②!$A:$A,0),MATCH(CJ$1,入力②!$1:$1,0)))=TRUE,"",IF(INDEX(入力②!$A:$Z,MATCH($B22,入力②!$A:$A,0),MATCH(CJ$1,入力②!$1:$1,0))="","",INDEX(入力②!$A:$Z,MATCH($B22,入力②!$A:$A,0),MATCH(CJ$1,入力②!$1:$1,0)))))</f>
        <v/>
      </c>
      <c r="CK22" s="468" t="str">
        <f>IF($B22="","",IF(ISERROR(INDEX(入力②!$A:$Z,MATCH($B22,入力②!$A:$A,0),MATCH(CK$1,入力②!$1:$1,0)))=TRUE,"",IF(INDEX(入力②!$A:$Z,MATCH($B22,入力②!$A:$A,0),MATCH(CK$1,入力②!$1:$1,0))="","",INDEX(入力②!$A:$Z,MATCH($B22,入力②!$A:$A,0),MATCH(CK$1,入力②!$1:$1,0)))))</f>
        <v/>
      </c>
      <c r="CL22" s="468" t="str">
        <f>IF($B22="","",IF(ISERROR(INDEX(入力②!$A:$Z,MATCH($B22,入力②!$A:$A,0),MATCH(CL$1,入力②!$1:$1,0)))=TRUE,"",IF(INDEX(入力②!$A:$Z,MATCH($B22,入力②!$A:$A,0),MATCH(CL$1,入力②!$1:$1,0))="","",INDEX(入力②!$A:$Z,MATCH($B22,入力②!$A:$A,0),MATCH(CL$1,入力②!$1:$1,0)))))</f>
        <v/>
      </c>
      <c r="CM22" s="468"/>
      <c r="CN22" s="468" t="str">
        <f>IF($B22="","",IF(ISERROR(INDEX(入力②!$A:$Z,MATCH($B22,入力②!$A:$A,0),MATCH(CN$1,入力②!$1:$1,0)))=TRUE,"",IF(INDEX(入力②!$A:$Z,MATCH($B22,入力②!$A:$A,0),MATCH(CN$1,入力②!$1:$1,0))="","",INDEX(入力②!$A:$Z,MATCH($B22,入力②!$A:$A,0),MATCH(CN$1,入力②!$1:$1,0)))))</f>
        <v/>
      </c>
      <c r="CO22" s="450" t="str">
        <f>IF($B22="","",IF(ISERROR(INDEX(入力②!$A:$Z,MATCH($B22,入力②!$A:$A,0),MATCH(CO$1,入力②!$1:$1,0)))=TRUE,"",IF(INDEX(入力②!$A:$Z,MATCH($B22,入力②!$A:$A,0),MATCH(CO$1,入力②!$1:$1,0))="","",INDEX(入力②!$A:$Z,MATCH($B22,入力②!$A:$A,0),MATCH(CO$1,入力②!$1:$1,0)))))</f>
        <v/>
      </c>
      <c r="CP22" s="450"/>
      <c r="CQ22" s="450"/>
      <c r="CR22" s="450"/>
      <c r="CS22" s="450" t="str">
        <f>IF($B22="","",IF(ISERROR(INDEX(入力②!$A:$Z,MATCH($B22,入力②!$A:$A,0),MATCH(CS$1,入力②!$1:$1,0)))=TRUE,"",IF(INDEX(入力②!$A:$Z,MATCH($B22,入力②!$A:$A,0),MATCH(CS$1,入力②!$1:$1,0))="","",INDEX(入力②!$A:$Z,MATCH($B22,入力②!$A:$A,0),MATCH(CS$1,入力②!$1:$1,0)))))</f>
        <v/>
      </c>
      <c r="CT22" s="450"/>
      <c r="CU22" s="450"/>
      <c r="CV22" s="450"/>
      <c r="CW22" s="452" t="str">
        <f>IF(CI22="","",$G$12)</f>
        <v/>
      </c>
      <c r="CX22" s="452"/>
      <c r="CY22" s="452"/>
      <c r="CZ22" s="452"/>
      <c r="DA22" s="452"/>
      <c r="DB22" s="452"/>
      <c r="DC22" s="452"/>
      <c r="DD22" s="452"/>
      <c r="DE22" s="452"/>
      <c r="DF22" s="452"/>
      <c r="DG22" s="465"/>
      <c r="DH22" s="68"/>
      <c r="DI22" s="68"/>
      <c r="DJ22" s="215"/>
      <c r="DK22" s="373" t="s">
        <v>2</v>
      </c>
      <c r="DL22" s="374" t="s">
        <v>222</v>
      </c>
      <c r="DM22" s="375"/>
      <c r="DN22" s="375"/>
      <c r="DO22" s="375"/>
      <c r="DP22" s="375"/>
      <c r="DQ22" s="375"/>
      <c r="DR22" s="375" t="s">
        <v>274</v>
      </c>
      <c r="DS22" s="375"/>
      <c r="DT22" s="375"/>
      <c r="DU22" s="375"/>
      <c r="DV22" s="376" t="s">
        <v>275</v>
      </c>
      <c r="DW22" s="376"/>
      <c r="DX22" s="376"/>
      <c r="DY22" s="376"/>
      <c r="DZ22" s="374" t="s">
        <v>158</v>
      </c>
      <c r="EA22" s="375"/>
      <c r="EB22" s="375"/>
      <c r="EC22" s="375"/>
      <c r="ED22" s="375"/>
      <c r="EE22" s="375"/>
      <c r="EF22" s="375"/>
      <c r="EG22" s="375"/>
      <c r="EH22" s="375" t="s">
        <v>266</v>
      </c>
      <c r="EI22" s="375"/>
      <c r="EJ22" s="377"/>
      <c r="EK22" s="369" t="str">
        <f>IF($B22="","",IF(ISERROR(INDEX(入力②!$A:$Z,MATCH($B22,入力②!$A:$A,0),MATCH(EK$1,入力②!$1:$1,0)))=TRUE,"",IF(INDEX(入力②!$A:$Z,MATCH($B22,入力②!$A:$A,0),MATCH(EK$1,入力②!$1:$1,0))="","",INDEX(入力②!$A:$Z,MATCH($B22,入力②!$A:$A,0),MATCH(EK$1,入力②!$1:$1,0)))))</f>
        <v/>
      </c>
      <c r="EL22" s="363" t="str">
        <f>IF($B22="","",IF(ISERROR(INDEX(入力②!$A:$Z,MATCH($B22,入力②!$A:$A,0),MATCH(EL$1,入力②!$1:$1,0)))=TRUE,"",IF(INDEX(入力②!$A:$Z,MATCH($B22,入力②!$A:$A,0),MATCH(EL$1,入力②!$1:$1,0))="","",INDEX(入力②!$A:$Z,MATCH($B22,入力②!$A:$A,0),MATCH(EL$1,入力②!$1:$1,0)))))</f>
        <v/>
      </c>
      <c r="EM22" s="363" t="str">
        <f>IF($B22="","",IF(ISERROR(INDEX(入力②!$A:$Z,MATCH($B22,入力②!$A:$A,0),MATCH(EM$1,入力②!$1:$1,0)))=TRUE,"",IF(INDEX(入力②!$A:$Z,MATCH($B22,入力②!$A:$A,0),MATCH(EM$1,入力②!$1:$1,0))="","",INDEX(入力②!$A:$Z,MATCH($B22,入力②!$A:$A,0),MATCH(EM$1,入力②!$1:$1,0)))))</f>
        <v/>
      </c>
      <c r="EN22" s="363" t="str">
        <f>IF($B22="","",IF(ISERROR(INDEX(入力②!$A:$Z,MATCH($B22,入力②!$A:$A,0),MATCH(EN$1,入力②!$1:$1,0)))=TRUE,"",IF(INDEX(入力②!$A:$Z,MATCH($B22,入力②!$A:$A,0),MATCH(EN$1,入力②!$1:$1,0))="","",INDEX(入力②!$A:$Z,MATCH($B22,入力②!$A:$A,0),MATCH(EN$1,入力②!$1:$1,0)))))</f>
        <v/>
      </c>
      <c r="EO22" s="363" t="str">
        <f>IF($B22="","",IF(ISERROR(INDEX(入力②!$A:$Z,MATCH($B22,入力②!$A:$A,0),MATCH(EO$1,入力②!$1:$1,0)))=TRUE,"",IF(INDEX(入力②!$A:$Z,MATCH($B22,入力②!$A:$A,0),MATCH(EO$1,入力②!$1:$1,0))="","",INDEX(入力②!$A:$Z,MATCH($B22,入力②!$A:$A,0),MATCH(EO$1,入力②!$1:$1,0)))))</f>
        <v/>
      </c>
      <c r="EP22" s="363"/>
      <c r="EQ22" s="363" t="str">
        <f>IF($B22="","",IF(ISERROR(INDEX(入力②!$A:$Z,MATCH($B22,入力②!$A:$A,0),MATCH(EQ$1,入力②!$1:$1,0)))=TRUE,"",IF(INDEX(入力②!$A:$Z,MATCH($B22,入力②!$A:$A,0),MATCH(EQ$1,入力②!$1:$1,0))="","",INDEX(入力②!$A:$Z,MATCH($B22,入力②!$A:$A,0),MATCH(EQ$1,入力②!$1:$1,0)))))</f>
        <v/>
      </c>
      <c r="ER22" s="346" t="str">
        <f>IF($B22="","",IF(ISERROR(INDEX(入力②!$A:$Z,MATCH($B22,入力②!$A:$A,0),MATCH(ER$1,入力②!$1:$1,0)))=TRUE,"",IF(INDEX(入力②!$A:$Z,MATCH($B22,入力②!$A:$A,0),MATCH(ER$1,入力②!$1:$1,0))="","",INDEX(入力②!$A:$Z,MATCH($B22,入力②!$A:$A,0),MATCH(ER$1,入力②!$1:$1,0)))))</f>
        <v/>
      </c>
      <c r="ES22" s="346"/>
      <c r="ET22" s="346"/>
      <c r="EU22" s="346"/>
      <c r="EV22" s="346" t="str">
        <f>IF($B22="","",IF(ISERROR(INDEX(入力②!$A:$Z,MATCH($B22,入力②!$A:$A,0),MATCH(EV$1,入力②!$1:$1,0)))=TRUE,"",IF(INDEX(入力②!$A:$Z,MATCH($B22,入力②!$A:$A,0),MATCH(EV$1,入力②!$1:$1,0))="","",INDEX(入力②!$A:$Z,MATCH($B22,入力②!$A:$A,0),MATCH(EV$1,入力②!$1:$1,0)))))</f>
        <v/>
      </c>
      <c r="EW22" s="346"/>
      <c r="EX22" s="346"/>
      <c r="EY22" s="346"/>
      <c r="EZ22" s="348" t="str">
        <f>IF(EL22="","",$G$12)</f>
        <v/>
      </c>
      <c r="FA22" s="348"/>
      <c r="FB22" s="348"/>
      <c r="FC22" s="348"/>
      <c r="FD22" s="348"/>
      <c r="FE22" s="348"/>
      <c r="FF22" s="348"/>
      <c r="FG22" s="348"/>
      <c r="FH22" s="348"/>
      <c r="FI22" s="348"/>
      <c r="FJ22" s="350"/>
      <c r="FK22" s="68"/>
      <c r="FL22" s="68"/>
      <c r="FM22" s="217"/>
      <c r="FN22" s="274" t="s">
        <v>2</v>
      </c>
      <c r="FO22" s="275" t="s">
        <v>222</v>
      </c>
      <c r="FP22" s="276"/>
      <c r="FQ22" s="276"/>
      <c r="FR22" s="276"/>
      <c r="FS22" s="276"/>
      <c r="FT22" s="276"/>
      <c r="FU22" s="276" t="s">
        <v>324</v>
      </c>
      <c r="FV22" s="276"/>
      <c r="FW22" s="276"/>
      <c r="FX22" s="276"/>
      <c r="FY22" s="277" t="s">
        <v>325</v>
      </c>
      <c r="FZ22" s="277"/>
      <c r="GA22" s="277"/>
      <c r="GB22" s="277"/>
      <c r="GC22" s="275" t="s">
        <v>158</v>
      </c>
      <c r="GD22" s="276"/>
      <c r="GE22" s="276"/>
      <c r="GF22" s="276"/>
      <c r="GG22" s="276"/>
      <c r="GH22" s="276"/>
      <c r="GI22" s="276"/>
      <c r="GJ22" s="276"/>
      <c r="GK22" s="276" t="s">
        <v>317</v>
      </c>
      <c r="GL22" s="276"/>
      <c r="GM22" s="278"/>
      <c r="GN22" s="270" t="str">
        <f>IF($B22="","",IF(ISERROR(INDEX(入力②!$A:$Z,MATCH($B22,入力②!$A:$A,0),MATCH(GN$1,入力②!$1:$1,0)))=TRUE,"",IF(INDEX(入力②!$A:$Z,MATCH($B22,入力②!$A:$A,0),MATCH(GN$1,入力②!$1:$1,0))="","",INDEX(入力②!$A:$Z,MATCH($B22,入力②!$A:$A,0),MATCH(GN$1,入力②!$1:$1,0)))))</f>
        <v/>
      </c>
      <c r="GO22" s="264" t="str">
        <f>IF($B22="","",IF(ISERROR(INDEX(入力②!$A:$Z,MATCH($B22,入力②!$A:$A,0),MATCH(GO$1,入力②!$1:$1,0)))=TRUE,"",IF(INDEX(入力②!$A:$Z,MATCH($B22,入力②!$A:$A,0),MATCH(GO$1,入力②!$1:$1,0))="","",INDEX(入力②!$A:$Z,MATCH($B22,入力②!$A:$A,0),MATCH(GO$1,入力②!$1:$1,0)))))</f>
        <v/>
      </c>
      <c r="GP22" s="264" t="str">
        <f>IF($B22="","",IF(ISERROR(INDEX(入力②!$A:$Z,MATCH($B22,入力②!$A:$A,0),MATCH(GP$1,入力②!$1:$1,0)))=TRUE,"",IF(INDEX(入力②!$A:$Z,MATCH($B22,入力②!$A:$A,0),MATCH(GP$1,入力②!$1:$1,0))="","",INDEX(入力②!$A:$Z,MATCH($B22,入力②!$A:$A,0),MATCH(GP$1,入力②!$1:$1,0)))))</f>
        <v/>
      </c>
      <c r="GQ22" s="264" t="str">
        <f>IF($B22="","",IF(ISERROR(INDEX(入力②!$A:$Z,MATCH($B22,入力②!$A:$A,0),MATCH(GQ$1,入力②!$1:$1,0)))=TRUE,"",IF(INDEX(入力②!$A:$Z,MATCH($B22,入力②!$A:$A,0),MATCH(GQ$1,入力②!$1:$1,0))="","",INDEX(入力②!$A:$Z,MATCH($B22,入力②!$A:$A,0),MATCH(GQ$1,入力②!$1:$1,0)))))</f>
        <v/>
      </c>
      <c r="GR22" s="264" t="str">
        <f>IF($B22="","",IF(ISERROR(INDEX(入力②!$A:$Z,MATCH($B22,入力②!$A:$A,0),MATCH(GR$1,入力②!$1:$1,0)))=TRUE,"",IF(INDEX(入力②!$A:$Z,MATCH($B22,入力②!$A:$A,0),MATCH(GR$1,入力②!$1:$1,0))="","",INDEX(入力②!$A:$Z,MATCH($B22,入力②!$A:$A,0),MATCH(GR$1,入力②!$1:$1,0)))))</f>
        <v/>
      </c>
      <c r="GS22" s="264"/>
      <c r="GT22" s="264" t="str">
        <f>IF($B22="","",IF(ISERROR(INDEX(入力②!$A:$Z,MATCH($B22,入力②!$A:$A,0),MATCH(GT$1,入力②!$1:$1,0)))=TRUE,"",IF(INDEX(入力②!$A:$Z,MATCH($B22,入力②!$A:$A,0),MATCH(GT$1,入力②!$1:$1,0))="","",INDEX(入力②!$A:$Z,MATCH($B22,入力②!$A:$A,0),MATCH(GT$1,入力②!$1:$1,0)))))</f>
        <v/>
      </c>
      <c r="GU22" s="251" t="str">
        <f>IF($B22="","",IF(ISERROR(INDEX(入力②!$A:$Z,MATCH($B22,入力②!$A:$A,0),MATCH(GU$1,入力②!$1:$1,0)))=TRUE,"",IF(INDEX(入力②!$A:$Z,MATCH($B22,入力②!$A:$A,0),MATCH(GU$1,入力②!$1:$1,0))="","",INDEX(入力②!$A:$Z,MATCH($B22,入力②!$A:$A,0),MATCH(GU$1,入力②!$1:$1,0)))))</f>
        <v/>
      </c>
      <c r="GV22" s="251"/>
      <c r="GW22" s="251"/>
      <c r="GX22" s="251"/>
      <c r="GY22" s="251" t="str">
        <f>IF($B22="","",IF(ISERROR(INDEX(入力②!$A:$Z,MATCH($B22,入力②!$A:$A,0),MATCH(GY$1,入力②!$1:$1,0)))=TRUE,"",IF(INDEX(入力②!$A:$Z,MATCH($B22,入力②!$A:$A,0),MATCH(GY$1,入力②!$1:$1,0))="","",INDEX(入力②!$A:$Z,MATCH($B22,入力②!$A:$A,0),MATCH(GY$1,入力②!$1:$1,0)))))</f>
        <v/>
      </c>
      <c r="GZ22" s="251"/>
      <c r="HA22" s="251"/>
      <c r="HB22" s="251"/>
      <c r="HC22" s="253" t="str">
        <f>IF(GO22="","",$G$12)</f>
        <v/>
      </c>
      <c r="HD22" s="253"/>
      <c r="HE22" s="253"/>
      <c r="HF22" s="253"/>
      <c r="HG22" s="253"/>
      <c r="HH22" s="253"/>
      <c r="HI22" s="253"/>
      <c r="HJ22" s="253"/>
      <c r="HK22" s="253"/>
      <c r="HL22" s="253"/>
      <c r="HM22" s="255"/>
    </row>
    <row r="23" spans="1:221" s="210" customFormat="1" ht="11.25" customHeight="1" x14ac:dyDescent="0.2">
      <c r="B23" s="635"/>
      <c r="C23" s="219"/>
      <c r="D23" s="211"/>
      <c r="E23" s="696"/>
      <c r="F23" s="609"/>
      <c r="G23" s="610"/>
      <c r="H23" s="610"/>
      <c r="I23" s="610"/>
      <c r="J23" s="610"/>
      <c r="K23" s="671"/>
      <c r="L23" s="702"/>
      <c r="M23" s="702"/>
      <c r="N23" s="702"/>
      <c r="O23" s="702"/>
      <c r="P23" s="632" t="s">
        <v>145</v>
      </c>
      <c r="Q23" s="573"/>
      <c r="R23" s="573"/>
      <c r="S23" s="633"/>
      <c r="T23" s="609"/>
      <c r="U23" s="610"/>
      <c r="V23" s="610"/>
      <c r="W23" s="610"/>
      <c r="X23" s="610"/>
      <c r="Y23" s="610"/>
      <c r="Z23" s="610"/>
      <c r="AA23" s="610"/>
      <c r="AB23" s="609"/>
      <c r="AC23" s="610"/>
      <c r="AD23" s="611"/>
      <c r="AE23" s="599"/>
      <c r="AF23" s="603"/>
      <c r="AG23" s="604"/>
      <c r="AH23" s="604"/>
      <c r="AI23" s="604"/>
      <c r="AJ23" s="604"/>
      <c r="AK23" s="605"/>
      <c r="AL23" s="566"/>
      <c r="AM23" s="567"/>
      <c r="AN23" s="567"/>
      <c r="AO23" s="568"/>
      <c r="AP23" s="566"/>
      <c r="AQ23" s="567"/>
      <c r="AR23" s="567"/>
      <c r="AS23" s="568"/>
      <c r="AT23" s="572"/>
      <c r="AU23" s="573"/>
      <c r="AV23" s="573"/>
      <c r="AW23" s="573"/>
      <c r="AX23" s="573"/>
      <c r="AY23" s="573"/>
      <c r="AZ23" s="573"/>
      <c r="BA23" s="574"/>
      <c r="BB23" s="572"/>
      <c r="BC23" s="586"/>
      <c r="BD23" s="587"/>
      <c r="BE23" s="68"/>
      <c r="BF23" s="68"/>
      <c r="BG23" s="213"/>
      <c r="BH23" s="478"/>
      <c r="BI23" s="480"/>
      <c r="BJ23" s="480"/>
      <c r="BK23" s="480"/>
      <c r="BL23" s="480"/>
      <c r="BM23" s="480"/>
      <c r="BN23" s="480"/>
      <c r="BO23" s="480"/>
      <c r="BP23" s="480"/>
      <c r="BQ23" s="480"/>
      <c r="BR23" s="480"/>
      <c r="BS23" s="477" t="s">
        <v>225</v>
      </c>
      <c r="BT23" s="477"/>
      <c r="BU23" s="477"/>
      <c r="BV23" s="477"/>
      <c r="BW23" s="480"/>
      <c r="BX23" s="480"/>
      <c r="BY23" s="480"/>
      <c r="BZ23" s="480"/>
      <c r="CA23" s="480"/>
      <c r="CB23" s="480"/>
      <c r="CC23" s="480"/>
      <c r="CD23" s="480"/>
      <c r="CE23" s="480"/>
      <c r="CF23" s="480"/>
      <c r="CG23" s="482"/>
      <c r="CH23" s="474"/>
      <c r="CI23" s="468"/>
      <c r="CJ23" s="468"/>
      <c r="CK23" s="468"/>
      <c r="CL23" s="468"/>
      <c r="CM23" s="468"/>
      <c r="CN23" s="468"/>
      <c r="CO23" s="450"/>
      <c r="CP23" s="450"/>
      <c r="CQ23" s="450"/>
      <c r="CR23" s="450"/>
      <c r="CS23" s="450"/>
      <c r="CT23" s="450"/>
      <c r="CU23" s="450"/>
      <c r="CV23" s="450"/>
      <c r="CW23" s="452"/>
      <c r="CX23" s="452"/>
      <c r="CY23" s="452"/>
      <c r="CZ23" s="452"/>
      <c r="DA23" s="452"/>
      <c r="DB23" s="452"/>
      <c r="DC23" s="452"/>
      <c r="DD23" s="452"/>
      <c r="DE23" s="452"/>
      <c r="DF23" s="452"/>
      <c r="DG23" s="465"/>
      <c r="DH23" s="68"/>
      <c r="DI23" s="68"/>
      <c r="DJ23" s="215"/>
      <c r="DK23" s="373"/>
      <c r="DL23" s="375"/>
      <c r="DM23" s="375"/>
      <c r="DN23" s="375"/>
      <c r="DO23" s="375"/>
      <c r="DP23" s="375"/>
      <c r="DQ23" s="375"/>
      <c r="DR23" s="375"/>
      <c r="DS23" s="375"/>
      <c r="DT23" s="375"/>
      <c r="DU23" s="375"/>
      <c r="DV23" s="372" t="s">
        <v>276</v>
      </c>
      <c r="DW23" s="372"/>
      <c r="DX23" s="372"/>
      <c r="DY23" s="372"/>
      <c r="DZ23" s="375"/>
      <c r="EA23" s="375"/>
      <c r="EB23" s="375"/>
      <c r="EC23" s="375"/>
      <c r="ED23" s="375"/>
      <c r="EE23" s="375"/>
      <c r="EF23" s="375"/>
      <c r="EG23" s="375"/>
      <c r="EH23" s="375"/>
      <c r="EI23" s="375"/>
      <c r="EJ23" s="377"/>
      <c r="EK23" s="369"/>
      <c r="EL23" s="363"/>
      <c r="EM23" s="363"/>
      <c r="EN23" s="363"/>
      <c r="EO23" s="363"/>
      <c r="EP23" s="363"/>
      <c r="EQ23" s="363"/>
      <c r="ER23" s="346"/>
      <c r="ES23" s="346"/>
      <c r="ET23" s="346"/>
      <c r="EU23" s="346"/>
      <c r="EV23" s="346"/>
      <c r="EW23" s="346"/>
      <c r="EX23" s="346"/>
      <c r="EY23" s="346"/>
      <c r="EZ23" s="348"/>
      <c r="FA23" s="348"/>
      <c r="FB23" s="348"/>
      <c r="FC23" s="348"/>
      <c r="FD23" s="348"/>
      <c r="FE23" s="348"/>
      <c r="FF23" s="348"/>
      <c r="FG23" s="348"/>
      <c r="FH23" s="348"/>
      <c r="FI23" s="348"/>
      <c r="FJ23" s="350"/>
      <c r="FK23" s="68"/>
      <c r="FL23" s="68"/>
      <c r="FM23" s="217"/>
      <c r="FN23" s="274"/>
      <c r="FO23" s="276"/>
      <c r="FP23" s="276"/>
      <c r="FQ23" s="276"/>
      <c r="FR23" s="276"/>
      <c r="FS23" s="276"/>
      <c r="FT23" s="276"/>
      <c r="FU23" s="276"/>
      <c r="FV23" s="276"/>
      <c r="FW23" s="276"/>
      <c r="FX23" s="276"/>
      <c r="FY23" s="273" t="s">
        <v>326</v>
      </c>
      <c r="FZ23" s="273"/>
      <c r="GA23" s="273"/>
      <c r="GB23" s="273"/>
      <c r="GC23" s="276"/>
      <c r="GD23" s="276"/>
      <c r="GE23" s="276"/>
      <c r="GF23" s="276"/>
      <c r="GG23" s="276"/>
      <c r="GH23" s="276"/>
      <c r="GI23" s="276"/>
      <c r="GJ23" s="276"/>
      <c r="GK23" s="276"/>
      <c r="GL23" s="276"/>
      <c r="GM23" s="278"/>
      <c r="GN23" s="270"/>
      <c r="GO23" s="264"/>
      <c r="GP23" s="264"/>
      <c r="GQ23" s="264"/>
      <c r="GR23" s="264"/>
      <c r="GS23" s="264"/>
      <c r="GT23" s="264"/>
      <c r="GU23" s="251"/>
      <c r="GV23" s="251"/>
      <c r="GW23" s="251"/>
      <c r="GX23" s="251"/>
      <c r="GY23" s="251"/>
      <c r="GZ23" s="251"/>
      <c r="HA23" s="251"/>
      <c r="HB23" s="251"/>
      <c r="HC23" s="253"/>
      <c r="HD23" s="253"/>
      <c r="HE23" s="253"/>
      <c r="HF23" s="253"/>
      <c r="HG23" s="253"/>
      <c r="HH23" s="253"/>
      <c r="HI23" s="253"/>
      <c r="HJ23" s="253"/>
      <c r="HK23" s="253"/>
      <c r="HL23" s="253"/>
      <c r="HM23" s="255"/>
    </row>
    <row r="24" spans="1:221" s="210" customFormat="1" ht="11.25" customHeight="1" x14ac:dyDescent="0.2">
      <c r="A24" s="634">
        <v>0</v>
      </c>
      <c r="B24" s="635">
        <v>13</v>
      </c>
      <c r="C24" s="219"/>
      <c r="D24" s="606" t="s">
        <v>146</v>
      </c>
      <c r="E24" s="629">
        <v>30</v>
      </c>
      <c r="F24" s="600" t="str">
        <f>IF($A24="","",IF(ISERROR(INDEX(入力②!$A:$Z,MATCH($A24,入力②!$A:$A,0),MATCH(F$1,入力②!$1:$1,0)))=TRUE,"",IF(INDEX(入力②!$A:$Z,MATCH($A24,入力②!$A:$A,0),MATCH(F$1,入力②!$1:$1,0))="","",INDEX(入力②!$A:$Z,MATCH($A24,入力②!$A:$A,0),MATCH(F$1,入力②!$1:$1,0)))))</f>
        <v/>
      </c>
      <c r="G24" s="601" t="str">
        <f>IF($A24="","",IF(ISERROR(INDEX(入力②!$A:$Z,MATCH($A24,入力②!$A:$A,0),MATCH(G$1,入力②!$1:$1,0)))=TRUE,"",IF(INDEX(入力②!$A:$Z,MATCH($A24,入力②!$A:$A,0),MATCH(G$1,入力②!$1:$1,0))="","",INDEX(入力②!$A:$Z,MATCH($A24,入力②!$A:$A,0),MATCH(G$1,入力②!$1:$1,0)))))</f>
        <v/>
      </c>
      <c r="H24" s="601"/>
      <c r="I24" s="601" t="str">
        <f>IF($A24="","",IF(ISERROR(INDEX(入力②!$A:$Z,MATCH($A24,入力②!$A:$A,0),MATCH(I$1,入力②!$1:$1,0)))=TRUE,"",IF(INDEX(入力②!$A:$Z,MATCH($A24,入力②!$A:$A,0),MATCH(I$1,入力②!$1:$1,0))="","",INDEX(入力②!$A:$Z,MATCH($A24,入力②!$A:$A,0),MATCH(I$1,入力②!$1:$1,0)))))</f>
        <v/>
      </c>
      <c r="J24" s="601" t="str">
        <f>IF($A24="","",IF(ISERROR(INDEX(入力②!$A:$Z,MATCH($A24,入力②!$A:$A,0),MATCH(J$1,入力②!$1:$1,0)))=TRUE,"",IF(INDEX(入力②!$A:$Z,MATCH($A24,入力②!$A:$A,0),MATCH(J$1,入力②!$1:$1,0))="","",INDEX(入力②!$A:$Z,MATCH($A24,入力②!$A:$A,0),MATCH(J$1,入力②!$1:$1,0)))))</f>
        <v/>
      </c>
      <c r="K24" s="602" t="str">
        <f>IF($A24="","",IF(ISERROR(INDEX(入力②!$A:$Z,MATCH($A24,入力②!$A:$A,0),MATCH(K$1,入力②!$1:$1,0)))=TRUE,"",IF(INDEX(入力②!$A:$Z,MATCH($A24,入力②!$A:$A,0),MATCH(K$1,入力②!$1:$1,0))="","",INDEX(入力②!$A:$Z,MATCH($A24,入力②!$A:$A,0),MATCH(K$1,入力②!$1:$1,0)))))</f>
        <v/>
      </c>
      <c r="L24" s="630" t="str">
        <f>IF($A24="","",IF(ISERROR(INDEX(入力②!$A:$Z,MATCH($A24,入力②!$A:$A,0),MATCH(L$1,入力②!$1:$1,0)))=TRUE,"",IF(INDEX(入力②!$A:$Z,MATCH($A24,入力②!$A:$A,0),MATCH(L$1,入力②!$1:$1,0))="","",INDEX(入力②!$A:$Z,MATCH($A24,入力②!$A:$A,0),MATCH(L$1,入力②!$1:$1,0)))))</f>
        <v/>
      </c>
      <c r="M24" s="630" t="str">
        <f>IF($A24="","",IF(ISERROR(INDEX(入力②!$A:$Z,MATCH($A24,入力②!$A:$A,0),MATCH(M$1,入力②!$1:$1,0)))=TRUE,"",IF(INDEX(入力②!$A:$Z,MATCH($A24,入力②!$A:$A,0),MATCH(M$1,入力②!$1:$1,0))="","",INDEX(入力②!$A:$Z,MATCH($A24,入力②!$A:$A,0),MATCH(M$1,入力②!$1:$1,0)))))</f>
        <v/>
      </c>
      <c r="N24" s="630"/>
      <c r="O24" s="630" t="str">
        <f>IF($A24="","",IF(ISERROR(INDEX(入力②!$A:$Z,MATCH($A24,入力②!$A:$A,0),MATCH(O$1,入力②!$1:$1,0)))=TRUE,"",IF(INDEX(入力②!$A:$Z,MATCH($A24,入力②!$A:$A,0),MATCH(O$1,入力②!$1:$1,0))="","",INDEX(入力②!$A:$Z,MATCH($A24,入力②!$A:$A,0),MATCH(O$1,入力②!$1:$1,0)))))</f>
        <v/>
      </c>
      <c r="P24" s="563" t="str">
        <f>IF($A24="","",IF(ISERROR(INDEX(入力②!$A:$Z,MATCH($A24,入力②!$A:$A,0),MATCH(P$1,入力②!$1:$1,0)))=TRUE,"",IF(INDEX(入力②!$A:$Z,MATCH($A24,入力②!$A:$A,0),MATCH(P$1,入力②!$1:$1,0))="","",INDEX(入力②!$A:$Z,MATCH($A24,入力②!$A:$A,0),MATCH(P$1,入力②!$1:$1,0)))))</f>
        <v>同校</v>
      </c>
      <c r="Q24" s="564"/>
      <c r="R24" s="564" t="str">
        <f>IF($A24="","",IF(ISERROR(INDEX(入力②!$A:$Z,MATCH($A24,入力②!$A:$A,0),MATCH(R$1,入力②!$1:$1,0)))=TRUE,"",IF(INDEX(入力②!$A:$Z,MATCH($A24,入力②!$A:$A,0),MATCH(R$1,入力②!$1:$1,0))="","",INDEX(入力②!$A:$Z,MATCH($A24,入力②!$A:$A,0),MATCH(R$1,入力②!$1:$1,0)))))</f>
        <v/>
      </c>
      <c r="S24" s="565" t="str">
        <f>IF($A24="","",IF(ISERROR(INDEX(入力②!$A:$Z,MATCH($A24,入力②!$A:$A,0),MATCH(S$1,入力②!$1:$1,0)))=TRUE,"",IF(INDEX(入力②!$A:$Z,MATCH($A24,入力②!$A:$A,0),MATCH(S$1,入力②!$1:$1,0))="","",INDEX(入力②!$A:$Z,MATCH($A24,入力②!$A:$A,0),MATCH(S$1,入力②!$1:$1,0)))))</f>
        <v/>
      </c>
      <c r="T24" s="569" t="str">
        <f>IF(F24="","",$G$12)</f>
        <v/>
      </c>
      <c r="U24" s="570"/>
      <c r="V24" s="570"/>
      <c r="W24" s="570"/>
      <c r="X24" s="570"/>
      <c r="Y24" s="570"/>
      <c r="Z24" s="570"/>
      <c r="AA24" s="571"/>
      <c r="AB24" s="606" t="str">
        <f>IF($A24="","",IF(ISERROR(INDEX(入力②!$A:$Z,MATCH($A24,入力②!$A:$A,0),MATCH(AB$1,入力②!$1:$1,0)))=TRUE,"",IF(INDEX(入力②!$A:$Z,MATCH($A24,入力②!$A:$A,0),MATCH(AB$1,入力②!$1:$1,0))="","",INDEX(入力②!$A:$Z,MATCH($A24,入力②!$A:$A,0),MATCH(AB$1,入力②!$1:$1,0)))))</f>
        <v/>
      </c>
      <c r="AC24" s="607" t="str">
        <f>IF($A24="","",IF(ISERROR(INDEX(入力②!$A:$Z,MATCH($A24,入力②!$A:$A,0),MATCH(AC$1,入力②!$1:$1,0)))=TRUE,"",IF(INDEX(入力②!$A:$Z,MATCH($A24,入力②!$A:$A,0),MATCH(AC$1,入力②!$1:$1,0))="","",INDEX(入力②!$A:$Z,MATCH($A24,入力②!$A:$A,0),MATCH(AC$1,入力②!$1:$1,0)))))</f>
        <v/>
      </c>
      <c r="AD24" s="608" t="str">
        <f>IF($A24="","",IF(ISERROR(INDEX(入力②!$A:$Z,MATCH($A24,入力②!$A:$A,0),MATCH(AD$1,入力②!$1:$1,0)))=TRUE,"",IF(INDEX(入力②!$A:$Z,MATCH($A24,入力②!$A:$A,0),MATCH(AD$1,入力②!$1:$1,0))="","",INDEX(入力②!$A:$Z,MATCH($A24,入力②!$A:$A,0),MATCH(AD$1,入力②!$1:$1,0)))))</f>
        <v/>
      </c>
      <c r="AE24" s="612" t="str">
        <f>IF($B24="","",IF(ISERROR(INDEX(入力②!$A:$Z,MATCH($B24,入力②!$A:$A,0),MATCH(AE$1,入力②!$1:$1,0)))=TRUE,"",IF(INDEX(入力②!$A:$Z,MATCH($B24,入力②!$A:$A,0),MATCH(AE$1,入力②!$1:$1,0))="","",INDEX(入力②!$A:$Z,MATCH($B24,入力②!$A:$A,0),MATCH(AE$1,入力②!$1:$1,0)))))</f>
        <v/>
      </c>
      <c r="AF24" s="600" t="str">
        <f>IF($B24="","",IF(ISERROR(INDEX(入力②!$A:$Z,MATCH($B24,入力②!$A:$A,0),MATCH(AF$1,入力②!$1:$1,0)))=TRUE,"",IF(INDEX(入力②!$A:$Z,MATCH($B24,入力②!$A:$A,0),MATCH(AF$1,入力②!$1:$1,0))="","",INDEX(入力②!$A:$Z,MATCH($B24,入力②!$A:$A,0),MATCH(AF$1,入力②!$1:$1,0)))))</f>
        <v/>
      </c>
      <c r="AG24" s="601" t="str">
        <f>IF($B24="","",IF(ISERROR(INDEX(入力②!$A:$Z,MATCH($B24,入力②!$A:$A,0),MATCH(AG$1,入力②!$1:$1,0)))=TRUE,"",IF(INDEX(入力②!$A:$Z,MATCH($B24,入力②!$A:$A,0),MATCH(AG$1,入力②!$1:$1,0))="","",INDEX(入力②!$A:$Z,MATCH($B24,入力②!$A:$A,0),MATCH(AG$1,入力②!$1:$1,0)))))</f>
        <v/>
      </c>
      <c r="AH24" s="601" t="str">
        <f>IF($B24="","",IF(ISERROR(INDEX(入力②!$A:$Z,MATCH($B24,入力②!$A:$A,0),MATCH(AH$1,入力②!$1:$1,0)))=TRUE,"",IF(INDEX(入力②!$A:$Z,MATCH($B24,入力②!$A:$A,0),MATCH(AH$1,入力②!$1:$1,0))="","",INDEX(入力②!$A:$Z,MATCH($B24,入力②!$A:$A,0),MATCH(AH$1,入力②!$1:$1,0)))))</f>
        <v/>
      </c>
      <c r="AI24" s="601" t="str">
        <f>IF($B24="","",IF(ISERROR(INDEX(入力②!$A:$Z,MATCH($B24,入力②!$A:$A,0),MATCH(AI$1,入力②!$1:$1,0)))=TRUE,"",IF(INDEX(入力②!$A:$Z,MATCH($B24,入力②!$A:$A,0),MATCH(AI$1,入力②!$1:$1,0))="","",INDEX(入力②!$A:$Z,MATCH($B24,入力②!$A:$A,0),MATCH(AI$1,入力②!$1:$1,0)))))</f>
        <v/>
      </c>
      <c r="AJ24" s="601"/>
      <c r="AK24" s="602" t="str">
        <f>IF($B24="","",IF(ISERROR(INDEX(入力②!$A:$Z,MATCH($B24,入力②!$A:$A,0),MATCH(AK$1,入力②!$1:$1,0)))=TRUE,"",IF(INDEX(入力②!$A:$Z,MATCH($B24,入力②!$A:$A,0),MATCH(AK$1,入力②!$1:$1,0))="","",INDEX(入力②!$A:$Z,MATCH($B24,入力②!$A:$A,0),MATCH(AK$1,入力②!$1:$1,0)))))</f>
        <v/>
      </c>
      <c r="AL24" s="563" t="str">
        <f>IF($B24="","",IF(ISERROR(INDEX(入力②!$A:$Z,MATCH($B24,入力②!$A:$A,0),MATCH(AL$1,入力②!$1:$1,0)))=TRUE,"",IF(INDEX(入力②!$A:$Z,MATCH($B24,入力②!$A:$A,0),MATCH(AL$1,入力②!$1:$1,0))="","",INDEX(入力②!$A:$Z,MATCH($B24,入力②!$A:$A,0),MATCH(AL$1,入力②!$1:$1,0)))))</f>
        <v/>
      </c>
      <c r="AM24" s="564"/>
      <c r="AN24" s="564"/>
      <c r="AO24" s="565"/>
      <c r="AP24" s="563" t="str">
        <f>IF($B24="","",IF(ISERROR(INDEX(入力②!$A:$Z,MATCH($B24,入力②!$A:$A,0),MATCH(AP$1,入力②!$1:$1,0)))=TRUE,"",IF(INDEX(入力②!$A:$Z,MATCH($B24,入力②!$A:$A,0),MATCH(AP$1,入力②!$1:$1,0))="","",INDEX(入力②!$A:$Z,MATCH($B24,入力②!$A:$A,0),MATCH(AP$1,入力②!$1:$1,0)))))</f>
        <v/>
      </c>
      <c r="AQ24" s="564"/>
      <c r="AR24" s="564"/>
      <c r="AS24" s="565"/>
      <c r="AT24" s="569" t="str">
        <f>IF(AF24="","",$G$12)</f>
        <v/>
      </c>
      <c r="AU24" s="570"/>
      <c r="AV24" s="570"/>
      <c r="AW24" s="570"/>
      <c r="AX24" s="570"/>
      <c r="AY24" s="570"/>
      <c r="AZ24" s="570"/>
      <c r="BA24" s="571"/>
      <c r="BB24" s="569"/>
      <c r="BC24" s="570"/>
      <c r="BD24" s="585"/>
      <c r="BE24" s="68"/>
      <c r="BF24" s="236"/>
      <c r="BG24" s="257" t="s">
        <v>226</v>
      </c>
      <c r="BH24" s="476">
        <v>30</v>
      </c>
      <c r="BI24" s="468" t="str">
        <f>IF($A24="","",IF(ISERROR(INDEX(入力②!$A:$Z,MATCH($A24,入力②!$A:$A,0),MATCH(BI$1,入力②!$1:$1,0)))=TRUE,"",IF(INDEX(入力②!$A:$Z,MATCH($A24,入力②!$A:$A,0),MATCH(BI$1,入力②!$1:$1,0))="","",INDEX(入力②!$A:$Z,MATCH($A24,入力②!$A:$A,0),MATCH(BI$1,入力②!$1:$1,0)))))</f>
        <v/>
      </c>
      <c r="BJ24" s="468" t="str">
        <f>IF($A24="","",IF(ISERROR(INDEX(入力②!$A:$Z,MATCH($A24,入力②!$A:$A,0),MATCH(BJ$1,入力②!$1:$1,0)))=TRUE,"",IF(INDEX(入力②!$A:$Z,MATCH($A24,入力②!$A:$A,0),MATCH(BJ$1,入力②!$1:$1,0))="","",INDEX(入力②!$A:$Z,MATCH($A24,入力②!$A:$A,0),MATCH(BJ$1,入力②!$1:$1,0)))))</f>
        <v/>
      </c>
      <c r="BK24" s="468"/>
      <c r="BL24" s="468" t="str">
        <f>IF($A24="","",IF(ISERROR(INDEX(入力②!$A:$Z,MATCH($A24,入力②!$A:$A,0),MATCH(BL$1,入力②!$1:$1,0)))=TRUE,"",IF(INDEX(入力②!$A:$Z,MATCH($A24,入力②!$A:$A,0),MATCH(BL$1,入力②!$1:$1,0))="","",INDEX(入力②!$A:$Z,MATCH($A24,入力②!$A:$A,0),MATCH(BL$1,入力②!$1:$1,0)))))</f>
        <v/>
      </c>
      <c r="BM24" s="468" t="str">
        <f>IF($A24="","",IF(ISERROR(INDEX(入力②!$A:$Z,MATCH($A24,入力②!$A:$A,0),MATCH(BM$1,入力②!$1:$1,0)))=TRUE,"",IF(INDEX(入力②!$A:$Z,MATCH($A24,入力②!$A:$A,0),MATCH(BM$1,入力②!$1:$1,0))="","",INDEX(入力②!$A:$Z,MATCH($A24,入力②!$A:$A,0),MATCH(BM$1,入力②!$1:$1,0)))))</f>
        <v/>
      </c>
      <c r="BN24" s="468" t="str">
        <f>IF($A24="","",IF(ISERROR(INDEX(入力②!$A:$Z,MATCH($A24,入力②!$A:$A,0),MATCH(BN$1,入力②!$1:$1,0)))=TRUE,"",IF(INDEX(入力②!$A:$Z,MATCH($A24,入力②!$A:$A,0),MATCH(BN$1,入力②!$1:$1,0))="","",INDEX(入力②!$A:$Z,MATCH($A24,入力②!$A:$A,0),MATCH(BN$1,入力②!$1:$1,0)))))</f>
        <v/>
      </c>
      <c r="BO24" s="450" t="str">
        <f>IF($A24="","",IF(ISERROR(INDEX(入力②!$A:$Z,MATCH($A24,入力②!$A:$A,0),MATCH(BO$1,入力②!$1:$1,0)))=TRUE,"",IF(INDEX(入力②!$A:$Z,MATCH($A24,入力②!$A:$A,0),MATCH(BO$1,入力②!$1:$1,0))="","",INDEX(入力②!$A:$Z,MATCH($A24,入力②!$A:$A,0),MATCH(BO$1,入力②!$1:$1,0)))))</f>
        <v/>
      </c>
      <c r="BP24" s="450" t="str">
        <f>IF($A24="","",IF(ISERROR(INDEX(入力②!$A:$Z,MATCH($A24,入力②!$A:$A,0),MATCH(BP$1,入力②!$1:$1,0)))=TRUE,"",IF(INDEX(入力②!$A:$Z,MATCH($A24,入力②!$A:$A,0),MATCH(BP$1,入力②!$1:$1,0))="","",INDEX(入力②!$A:$Z,MATCH($A24,入力②!$A:$A,0),MATCH(BP$1,入力②!$1:$1,0)))))</f>
        <v/>
      </c>
      <c r="BQ24" s="450"/>
      <c r="BR24" s="450" t="str">
        <f>IF($A24="","",IF(ISERROR(INDEX(入力②!$A:$Z,MATCH($A24,入力②!$A:$A,0),MATCH(BR$1,入力②!$1:$1,0)))=TRUE,"",IF(INDEX(入力②!$A:$Z,MATCH($A24,入力②!$A:$A,0),MATCH(BR$1,入力②!$1:$1,0))="","",INDEX(入力②!$A:$Z,MATCH($A24,入力②!$A:$A,0),MATCH(BR$1,入力②!$1:$1,0)))))</f>
        <v/>
      </c>
      <c r="BS24" s="450" t="str">
        <f>IF($A24="","",IF(ISERROR(INDEX(入力②!$A:$Z,MATCH($A24,入力②!$A:$A,0),MATCH(BS$1,入力②!$1:$1,0)))=TRUE,"",IF(INDEX(入力②!$A:$Z,MATCH($A24,入力②!$A:$A,0),MATCH(BS$1,入力②!$1:$1,0))="","",INDEX(入力②!$A:$Z,MATCH($A24,入力②!$A:$A,0),MATCH(BS$1,入力②!$1:$1,0)))))</f>
        <v>同校</v>
      </c>
      <c r="BT24" s="450"/>
      <c r="BU24" s="450" t="str">
        <f>IF($A24="","",IF(ISERROR(INDEX(入力②!$A:$Z,MATCH($A24,入力②!$A:$A,0),MATCH(BU$1,入力②!$1:$1,0)))=TRUE,"",IF(INDEX(入力②!$A:$Z,MATCH($A24,入力②!$A:$A,0),MATCH(BU$1,入力②!$1:$1,0))="","",INDEX(入力②!$A:$Z,MATCH($A24,入力②!$A:$A,0),MATCH(BU$1,入力②!$1:$1,0)))))</f>
        <v/>
      </c>
      <c r="BV24" s="450" t="str">
        <f>IF($A24="","",IF(ISERROR(INDEX(入力②!$A:$Z,MATCH($A24,入力②!$A:$A,0),MATCH(BV$1,入力②!$1:$1,0)))=TRUE,"",IF(INDEX(入力②!$A:$Z,MATCH($A24,入力②!$A:$A,0),MATCH(BV$1,入力②!$1:$1,0))="","",INDEX(入力②!$A:$Z,MATCH($A24,入力②!$A:$A,0),MATCH(BV$1,入力②!$1:$1,0)))))</f>
        <v/>
      </c>
      <c r="BW24" s="452" t="str">
        <f>IF(BI24="","",$G$12)</f>
        <v/>
      </c>
      <c r="BX24" s="452"/>
      <c r="BY24" s="452"/>
      <c r="BZ24" s="452"/>
      <c r="CA24" s="452"/>
      <c r="CB24" s="452"/>
      <c r="CC24" s="452"/>
      <c r="CD24" s="452"/>
      <c r="CE24" s="470" t="str">
        <f>IF($A24="","",IF(ISERROR(INDEX(入力②!$A:$Z,MATCH($A24,入力②!$A:$A,0),MATCH(CE$1,入力②!$1:$1,0)))=TRUE,"",IF(INDEX(入力②!$A:$Z,MATCH($A24,入力②!$A:$A,0),MATCH(CE$1,入力②!$1:$1,0))="","",INDEX(入力②!$A:$Z,MATCH($A24,入力②!$A:$A,0),MATCH(CE$1,入力②!$1:$1,0)))))</f>
        <v/>
      </c>
      <c r="CF24" s="470" t="str">
        <f>IF($A24="","",IF(ISERROR(INDEX(入力②!$A:$Z,MATCH($A24,入力②!$A:$A,0),MATCH(CF$1,入力②!$1:$1,0)))=TRUE,"",IF(INDEX(入力②!$A:$Z,MATCH($A24,入力②!$A:$A,0),MATCH(CF$1,入力②!$1:$1,0))="","",INDEX(入力②!$A:$Z,MATCH($A24,入力②!$A:$A,0),MATCH(CF$1,入力②!$1:$1,0)))))</f>
        <v/>
      </c>
      <c r="CG24" s="471" t="str">
        <f>IF($A24="","",IF(ISERROR(INDEX(入力②!$A:$Z,MATCH($A24,入力②!$A:$A,0),MATCH(CG$1,入力②!$1:$1,0)))=TRUE,"",IF(INDEX(入力②!$A:$Z,MATCH($A24,入力②!$A:$A,0),MATCH(CG$1,入力②!$1:$1,0))="","",INDEX(入力②!$A:$Z,MATCH($A24,入力②!$A:$A,0),MATCH(CG$1,入力②!$1:$1,0)))))</f>
        <v/>
      </c>
      <c r="CH24" s="474" t="str">
        <f>IF($B24="","",IF(ISERROR(INDEX(入力②!$A:$Z,MATCH($B24,入力②!$A:$A,0),MATCH(CH$1,入力②!$1:$1,0)))=TRUE,"",IF(INDEX(入力②!$A:$Z,MATCH($B24,入力②!$A:$A,0),MATCH(CH$1,入力②!$1:$1,0))="","",INDEX(入力②!$A:$Z,MATCH($B24,入力②!$A:$A,0),MATCH(CH$1,入力②!$1:$1,0)))))</f>
        <v/>
      </c>
      <c r="CI24" s="468" t="str">
        <f>IF($B24="","",IF(ISERROR(INDEX(入力②!$A:$Z,MATCH($B24,入力②!$A:$A,0),MATCH(CI$1,入力②!$1:$1,0)))=TRUE,"",IF(INDEX(入力②!$A:$Z,MATCH($B24,入力②!$A:$A,0),MATCH(CI$1,入力②!$1:$1,0))="","",INDEX(入力②!$A:$Z,MATCH($B24,入力②!$A:$A,0),MATCH(CI$1,入力②!$1:$1,0)))))</f>
        <v/>
      </c>
      <c r="CJ24" s="468" t="str">
        <f>IF($B24="","",IF(ISERROR(INDEX(入力②!$A:$Z,MATCH($B24,入力②!$A:$A,0),MATCH(CJ$1,入力②!$1:$1,0)))=TRUE,"",IF(INDEX(入力②!$A:$Z,MATCH($B24,入力②!$A:$A,0),MATCH(CJ$1,入力②!$1:$1,0))="","",INDEX(入力②!$A:$Z,MATCH($B24,入力②!$A:$A,0),MATCH(CJ$1,入力②!$1:$1,0)))))</f>
        <v/>
      </c>
      <c r="CK24" s="468" t="str">
        <f>IF($B24="","",IF(ISERROR(INDEX(入力②!$A:$Z,MATCH($B24,入力②!$A:$A,0),MATCH(CK$1,入力②!$1:$1,0)))=TRUE,"",IF(INDEX(入力②!$A:$Z,MATCH($B24,入力②!$A:$A,0),MATCH(CK$1,入力②!$1:$1,0))="","",INDEX(入力②!$A:$Z,MATCH($B24,入力②!$A:$A,0),MATCH(CK$1,入力②!$1:$1,0)))))</f>
        <v/>
      </c>
      <c r="CL24" s="468" t="str">
        <f>IF($B24="","",IF(ISERROR(INDEX(入力②!$A:$Z,MATCH($B24,入力②!$A:$A,0),MATCH(CL$1,入力②!$1:$1,0)))=TRUE,"",IF(INDEX(入力②!$A:$Z,MATCH($B24,入力②!$A:$A,0),MATCH(CL$1,入力②!$1:$1,0))="","",INDEX(入力②!$A:$Z,MATCH($B24,入力②!$A:$A,0),MATCH(CL$1,入力②!$1:$1,0)))))</f>
        <v/>
      </c>
      <c r="CM24" s="468"/>
      <c r="CN24" s="468" t="str">
        <f>IF($B24="","",IF(ISERROR(INDEX(入力②!$A:$Z,MATCH($B24,入力②!$A:$A,0),MATCH(CN$1,入力②!$1:$1,0)))=TRUE,"",IF(INDEX(入力②!$A:$Z,MATCH($B24,入力②!$A:$A,0),MATCH(CN$1,入力②!$1:$1,0))="","",INDEX(入力②!$A:$Z,MATCH($B24,入力②!$A:$A,0),MATCH(CN$1,入力②!$1:$1,0)))))</f>
        <v/>
      </c>
      <c r="CO24" s="450" t="str">
        <f>IF($B24="","",IF(ISERROR(INDEX(入力②!$A:$Z,MATCH($B24,入力②!$A:$A,0),MATCH(CO$1,入力②!$1:$1,0)))=TRUE,"",IF(INDEX(入力②!$A:$Z,MATCH($B24,入力②!$A:$A,0),MATCH(CO$1,入力②!$1:$1,0))="","",INDEX(入力②!$A:$Z,MATCH($B24,入力②!$A:$A,0),MATCH(CO$1,入力②!$1:$1,0)))))</f>
        <v/>
      </c>
      <c r="CP24" s="450"/>
      <c r="CQ24" s="450"/>
      <c r="CR24" s="450"/>
      <c r="CS24" s="450" t="str">
        <f>IF($B24="","",IF(ISERROR(INDEX(入力②!$A:$Z,MATCH($B24,入力②!$A:$A,0),MATCH(CS$1,入力②!$1:$1,0)))=TRUE,"",IF(INDEX(入力②!$A:$Z,MATCH($B24,入力②!$A:$A,0),MATCH(CS$1,入力②!$1:$1,0))="","",INDEX(入力②!$A:$Z,MATCH($B24,入力②!$A:$A,0),MATCH(CS$1,入力②!$1:$1,0)))))</f>
        <v/>
      </c>
      <c r="CT24" s="450"/>
      <c r="CU24" s="450"/>
      <c r="CV24" s="450"/>
      <c r="CW24" s="452" t="str">
        <f>IF(CI24="","",$G$12)</f>
        <v/>
      </c>
      <c r="CX24" s="452"/>
      <c r="CY24" s="452"/>
      <c r="CZ24" s="452"/>
      <c r="DA24" s="452"/>
      <c r="DB24" s="452"/>
      <c r="DC24" s="452"/>
      <c r="DD24" s="452"/>
      <c r="DE24" s="452"/>
      <c r="DF24" s="452"/>
      <c r="DG24" s="465"/>
      <c r="DH24" s="68"/>
      <c r="DI24" s="237"/>
      <c r="DJ24" s="258" t="s">
        <v>277</v>
      </c>
      <c r="DK24" s="371">
        <v>30</v>
      </c>
      <c r="DL24" s="363" t="str">
        <f>IF($A24="","",IF(ISERROR(INDEX(入力②!$A:$Z,MATCH($A24,入力②!$A:$A,0),MATCH(DL$1,入力②!$1:$1,0)))=TRUE,"",IF(INDEX(入力②!$A:$Z,MATCH($A24,入力②!$A:$A,0),MATCH(DL$1,入力②!$1:$1,0))="","",INDEX(入力②!$A:$Z,MATCH($A24,入力②!$A:$A,0),MATCH(DL$1,入力②!$1:$1,0)))))</f>
        <v/>
      </c>
      <c r="DM24" s="363" t="str">
        <f>IF($A24="","",IF(ISERROR(INDEX(入力②!$A:$Z,MATCH($A24,入力②!$A:$A,0),MATCH(DM$1,入力②!$1:$1,0)))=TRUE,"",IF(INDEX(入力②!$A:$Z,MATCH($A24,入力②!$A:$A,0),MATCH(DM$1,入力②!$1:$1,0))="","",INDEX(入力②!$A:$Z,MATCH($A24,入力②!$A:$A,0),MATCH(DM$1,入力②!$1:$1,0)))))</f>
        <v/>
      </c>
      <c r="DN24" s="363"/>
      <c r="DO24" s="363" t="str">
        <f>IF($A24="","",IF(ISERROR(INDEX(入力②!$A:$Z,MATCH($A24,入力②!$A:$A,0),MATCH(DO$1,入力②!$1:$1,0)))=TRUE,"",IF(INDEX(入力②!$A:$Z,MATCH($A24,入力②!$A:$A,0),MATCH(DO$1,入力②!$1:$1,0))="","",INDEX(入力②!$A:$Z,MATCH($A24,入力②!$A:$A,0),MATCH(DO$1,入力②!$1:$1,0)))))</f>
        <v/>
      </c>
      <c r="DP24" s="363" t="str">
        <f>IF($A24="","",IF(ISERROR(INDEX(入力②!$A:$Z,MATCH($A24,入力②!$A:$A,0),MATCH(DP$1,入力②!$1:$1,0)))=TRUE,"",IF(INDEX(入力②!$A:$Z,MATCH($A24,入力②!$A:$A,0),MATCH(DP$1,入力②!$1:$1,0))="","",INDEX(入力②!$A:$Z,MATCH($A24,入力②!$A:$A,0),MATCH(DP$1,入力②!$1:$1,0)))))</f>
        <v/>
      </c>
      <c r="DQ24" s="363" t="str">
        <f>IF($A24="","",IF(ISERROR(INDEX(入力②!$A:$Z,MATCH($A24,入力②!$A:$A,0),MATCH(DQ$1,入力②!$1:$1,0)))=TRUE,"",IF(INDEX(入力②!$A:$Z,MATCH($A24,入力②!$A:$A,0),MATCH(DQ$1,入力②!$1:$1,0))="","",INDEX(入力②!$A:$Z,MATCH($A24,入力②!$A:$A,0),MATCH(DQ$1,入力②!$1:$1,0)))))</f>
        <v/>
      </c>
      <c r="DR24" s="346" t="str">
        <f>IF($A24="","",IF(ISERROR(INDEX(入力②!$A:$Z,MATCH($A24,入力②!$A:$A,0),MATCH(DR$1,入力②!$1:$1,0)))=TRUE,"",IF(INDEX(入力②!$A:$Z,MATCH($A24,入力②!$A:$A,0),MATCH(DR$1,入力②!$1:$1,0))="","",INDEX(入力②!$A:$Z,MATCH($A24,入力②!$A:$A,0),MATCH(DR$1,入力②!$1:$1,0)))))</f>
        <v/>
      </c>
      <c r="DS24" s="346" t="str">
        <f>IF($A24="","",IF(ISERROR(INDEX(入力②!$A:$Z,MATCH($A24,入力②!$A:$A,0),MATCH(DS$1,入力②!$1:$1,0)))=TRUE,"",IF(INDEX(入力②!$A:$Z,MATCH($A24,入力②!$A:$A,0),MATCH(DS$1,入力②!$1:$1,0))="","",INDEX(入力②!$A:$Z,MATCH($A24,入力②!$A:$A,0),MATCH(DS$1,入力②!$1:$1,0)))))</f>
        <v/>
      </c>
      <c r="DT24" s="346"/>
      <c r="DU24" s="346" t="str">
        <f>IF($A24="","",IF(ISERROR(INDEX(入力②!$A:$Z,MATCH($A24,入力②!$A:$A,0),MATCH(DU$1,入力②!$1:$1,0)))=TRUE,"",IF(INDEX(入力②!$A:$Z,MATCH($A24,入力②!$A:$A,0),MATCH(DU$1,入力②!$1:$1,0))="","",INDEX(入力②!$A:$Z,MATCH($A24,入力②!$A:$A,0),MATCH(DU$1,入力②!$1:$1,0)))))</f>
        <v/>
      </c>
      <c r="DV24" s="346" t="str">
        <f>IF($A24="","",IF(ISERROR(INDEX(入力②!$A:$Z,MATCH($A24,入力②!$A:$A,0),MATCH(DV$1,入力②!$1:$1,0)))=TRUE,"",IF(INDEX(入力②!$A:$Z,MATCH($A24,入力②!$A:$A,0),MATCH(DV$1,入力②!$1:$1,0))="","",INDEX(入力②!$A:$Z,MATCH($A24,入力②!$A:$A,0),MATCH(DV$1,入力②!$1:$1,0)))))</f>
        <v>同校</v>
      </c>
      <c r="DW24" s="346"/>
      <c r="DX24" s="346" t="str">
        <f>IF($A24="","",IF(ISERROR(INDEX(入力②!$A:$Z,MATCH($A24,入力②!$A:$A,0),MATCH(DX$1,入力②!$1:$1,0)))=TRUE,"",IF(INDEX(入力②!$A:$Z,MATCH($A24,入力②!$A:$A,0),MATCH(DX$1,入力②!$1:$1,0))="","",INDEX(入力②!$A:$Z,MATCH($A24,入力②!$A:$A,0),MATCH(DX$1,入力②!$1:$1,0)))))</f>
        <v/>
      </c>
      <c r="DY24" s="346" t="str">
        <f>IF($A24="","",IF(ISERROR(INDEX(入力②!$A:$Z,MATCH($A24,入力②!$A:$A,0),MATCH(DY$1,入力②!$1:$1,0)))=TRUE,"",IF(INDEX(入力②!$A:$Z,MATCH($A24,入力②!$A:$A,0),MATCH(DY$1,入力②!$1:$1,0))="","",INDEX(入力②!$A:$Z,MATCH($A24,入力②!$A:$A,0),MATCH(DY$1,入力②!$1:$1,0)))))</f>
        <v/>
      </c>
      <c r="DZ24" s="348" t="str">
        <f>IF(DL24="","",$G$12)</f>
        <v/>
      </c>
      <c r="EA24" s="348"/>
      <c r="EB24" s="348"/>
      <c r="EC24" s="348"/>
      <c r="ED24" s="348"/>
      <c r="EE24" s="348"/>
      <c r="EF24" s="348"/>
      <c r="EG24" s="348"/>
      <c r="EH24" s="365" t="str">
        <f>IF($A24="","",IF(ISERROR(INDEX(入力②!$A:$Z,MATCH($A24,入力②!$A:$A,0),MATCH(EH$1,入力②!$1:$1,0)))=TRUE,"",IF(INDEX(入力②!$A:$Z,MATCH($A24,入力②!$A:$A,0),MATCH(EH$1,入力②!$1:$1,0))="","",INDEX(入力②!$A:$Z,MATCH($A24,入力②!$A:$A,0),MATCH(EH$1,入力②!$1:$1,0)))))</f>
        <v/>
      </c>
      <c r="EI24" s="365" t="str">
        <f>IF($A24="","",IF(ISERROR(INDEX(入力②!$A:$Z,MATCH($A24,入力②!$A:$A,0),MATCH(EI$1,入力②!$1:$1,0)))=TRUE,"",IF(INDEX(入力②!$A:$Z,MATCH($A24,入力②!$A:$A,0),MATCH(EI$1,入力②!$1:$1,0))="","",INDEX(入力②!$A:$Z,MATCH($A24,入力②!$A:$A,0),MATCH(EI$1,入力②!$1:$1,0)))))</f>
        <v/>
      </c>
      <c r="EJ24" s="366" t="str">
        <f>IF($A24="","",IF(ISERROR(INDEX(入力②!$A:$Z,MATCH($A24,入力②!$A:$A,0),MATCH(EJ$1,入力②!$1:$1,0)))=TRUE,"",IF(INDEX(入力②!$A:$Z,MATCH($A24,入力②!$A:$A,0),MATCH(EJ$1,入力②!$1:$1,0))="","",INDEX(入力②!$A:$Z,MATCH($A24,入力②!$A:$A,0),MATCH(EJ$1,入力②!$1:$1,0)))))</f>
        <v/>
      </c>
      <c r="EK24" s="369" t="str">
        <f>IF($B24="","",IF(ISERROR(INDEX(入力②!$A:$Z,MATCH($B24,入力②!$A:$A,0),MATCH(EK$1,入力②!$1:$1,0)))=TRUE,"",IF(INDEX(入力②!$A:$Z,MATCH($B24,入力②!$A:$A,0),MATCH(EK$1,入力②!$1:$1,0))="","",INDEX(入力②!$A:$Z,MATCH($B24,入力②!$A:$A,0),MATCH(EK$1,入力②!$1:$1,0)))))</f>
        <v/>
      </c>
      <c r="EL24" s="363" t="str">
        <f>IF($B24="","",IF(ISERROR(INDEX(入力②!$A:$Z,MATCH($B24,入力②!$A:$A,0),MATCH(EL$1,入力②!$1:$1,0)))=TRUE,"",IF(INDEX(入力②!$A:$Z,MATCH($B24,入力②!$A:$A,0),MATCH(EL$1,入力②!$1:$1,0))="","",INDEX(入力②!$A:$Z,MATCH($B24,入力②!$A:$A,0),MATCH(EL$1,入力②!$1:$1,0)))))</f>
        <v/>
      </c>
      <c r="EM24" s="363" t="str">
        <f>IF($B24="","",IF(ISERROR(INDEX(入力②!$A:$Z,MATCH($B24,入力②!$A:$A,0),MATCH(EM$1,入力②!$1:$1,0)))=TRUE,"",IF(INDEX(入力②!$A:$Z,MATCH($B24,入力②!$A:$A,0),MATCH(EM$1,入力②!$1:$1,0))="","",INDEX(入力②!$A:$Z,MATCH($B24,入力②!$A:$A,0),MATCH(EM$1,入力②!$1:$1,0)))))</f>
        <v/>
      </c>
      <c r="EN24" s="363" t="str">
        <f>IF($B24="","",IF(ISERROR(INDEX(入力②!$A:$Z,MATCH($B24,入力②!$A:$A,0),MATCH(EN$1,入力②!$1:$1,0)))=TRUE,"",IF(INDEX(入力②!$A:$Z,MATCH($B24,入力②!$A:$A,0),MATCH(EN$1,入力②!$1:$1,0))="","",INDEX(入力②!$A:$Z,MATCH($B24,入力②!$A:$A,0),MATCH(EN$1,入力②!$1:$1,0)))))</f>
        <v/>
      </c>
      <c r="EO24" s="363" t="str">
        <f>IF($B24="","",IF(ISERROR(INDEX(入力②!$A:$Z,MATCH($B24,入力②!$A:$A,0),MATCH(EO$1,入力②!$1:$1,0)))=TRUE,"",IF(INDEX(入力②!$A:$Z,MATCH($B24,入力②!$A:$A,0),MATCH(EO$1,入力②!$1:$1,0))="","",INDEX(入力②!$A:$Z,MATCH($B24,入力②!$A:$A,0),MATCH(EO$1,入力②!$1:$1,0)))))</f>
        <v/>
      </c>
      <c r="EP24" s="363"/>
      <c r="EQ24" s="363" t="str">
        <f>IF($B24="","",IF(ISERROR(INDEX(入力②!$A:$Z,MATCH($B24,入力②!$A:$A,0),MATCH(EQ$1,入力②!$1:$1,0)))=TRUE,"",IF(INDEX(入力②!$A:$Z,MATCH($B24,入力②!$A:$A,0),MATCH(EQ$1,入力②!$1:$1,0))="","",INDEX(入力②!$A:$Z,MATCH($B24,入力②!$A:$A,0),MATCH(EQ$1,入力②!$1:$1,0)))))</f>
        <v/>
      </c>
      <c r="ER24" s="346" t="str">
        <f>IF($B24="","",IF(ISERROR(INDEX(入力②!$A:$Z,MATCH($B24,入力②!$A:$A,0),MATCH(ER$1,入力②!$1:$1,0)))=TRUE,"",IF(INDEX(入力②!$A:$Z,MATCH($B24,入力②!$A:$A,0),MATCH(ER$1,入力②!$1:$1,0))="","",INDEX(入力②!$A:$Z,MATCH($B24,入力②!$A:$A,0),MATCH(ER$1,入力②!$1:$1,0)))))</f>
        <v/>
      </c>
      <c r="ES24" s="346"/>
      <c r="ET24" s="346"/>
      <c r="EU24" s="346"/>
      <c r="EV24" s="346" t="str">
        <f>IF($B24="","",IF(ISERROR(INDEX(入力②!$A:$Z,MATCH($B24,入力②!$A:$A,0),MATCH(EV$1,入力②!$1:$1,0)))=TRUE,"",IF(INDEX(入力②!$A:$Z,MATCH($B24,入力②!$A:$A,0),MATCH(EV$1,入力②!$1:$1,0))="","",INDEX(入力②!$A:$Z,MATCH($B24,入力②!$A:$A,0),MATCH(EV$1,入力②!$1:$1,0)))))</f>
        <v/>
      </c>
      <c r="EW24" s="346"/>
      <c r="EX24" s="346"/>
      <c r="EY24" s="346"/>
      <c r="EZ24" s="348" t="str">
        <f>IF(EL24="","",$G$12)</f>
        <v/>
      </c>
      <c r="FA24" s="348"/>
      <c r="FB24" s="348"/>
      <c r="FC24" s="348"/>
      <c r="FD24" s="348"/>
      <c r="FE24" s="348"/>
      <c r="FF24" s="348"/>
      <c r="FG24" s="348"/>
      <c r="FH24" s="348"/>
      <c r="FI24" s="348"/>
      <c r="FJ24" s="350"/>
      <c r="FK24" s="68"/>
      <c r="FL24" s="68"/>
      <c r="FM24" s="261" t="s">
        <v>327</v>
      </c>
      <c r="FN24" s="272">
        <v>30</v>
      </c>
      <c r="FO24" s="264" t="str">
        <f>IF($A24="","",IF(ISERROR(INDEX(入力②!$A:$Z,MATCH($A24,入力②!$A:$A,0),MATCH(FO$1,入力②!$1:$1,0)))=TRUE,"",IF(INDEX(入力②!$A:$Z,MATCH($A24,入力②!$A:$A,0),MATCH(FO$1,入力②!$1:$1,0))="","",INDEX(入力②!$A:$Z,MATCH($A24,入力②!$A:$A,0),MATCH(FO$1,入力②!$1:$1,0)))))</f>
        <v/>
      </c>
      <c r="FP24" s="264" t="str">
        <f>IF($A24="","",IF(ISERROR(INDEX(入力②!$A:$Z,MATCH($A24,入力②!$A:$A,0),MATCH(FP$1,入力②!$1:$1,0)))=TRUE,"",IF(INDEX(入力②!$A:$Z,MATCH($A24,入力②!$A:$A,0),MATCH(FP$1,入力②!$1:$1,0))="","",INDEX(入力②!$A:$Z,MATCH($A24,入力②!$A:$A,0),MATCH(FP$1,入力②!$1:$1,0)))))</f>
        <v/>
      </c>
      <c r="FQ24" s="264"/>
      <c r="FR24" s="264" t="str">
        <f>IF($A24="","",IF(ISERROR(INDEX(入力②!$A:$Z,MATCH($A24,入力②!$A:$A,0),MATCH(FR$1,入力②!$1:$1,0)))=TRUE,"",IF(INDEX(入力②!$A:$Z,MATCH($A24,入力②!$A:$A,0),MATCH(FR$1,入力②!$1:$1,0))="","",INDEX(入力②!$A:$Z,MATCH($A24,入力②!$A:$A,0),MATCH(FR$1,入力②!$1:$1,0)))))</f>
        <v/>
      </c>
      <c r="FS24" s="264" t="str">
        <f>IF($A24="","",IF(ISERROR(INDEX(入力②!$A:$Z,MATCH($A24,入力②!$A:$A,0),MATCH(FS$1,入力②!$1:$1,0)))=TRUE,"",IF(INDEX(入力②!$A:$Z,MATCH($A24,入力②!$A:$A,0),MATCH(FS$1,入力②!$1:$1,0))="","",INDEX(入力②!$A:$Z,MATCH($A24,入力②!$A:$A,0),MATCH(FS$1,入力②!$1:$1,0)))))</f>
        <v/>
      </c>
      <c r="FT24" s="264" t="str">
        <f>IF($A24="","",IF(ISERROR(INDEX(入力②!$A:$Z,MATCH($A24,入力②!$A:$A,0),MATCH(FT$1,入力②!$1:$1,0)))=TRUE,"",IF(INDEX(入力②!$A:$Z,MATCH($A24,入力②!$A:$A,0),MATCH(FT$1,入力②!$1:$1,0))="","",INDEX(入力②!$A:$Z,MATCH($A24,入力②!$A:$A,0),MATCH(FT$1,入力②!$1:$1,0)))))</f>
        <v/>
      </c>
      <c r="FU24" s="251" t="str">
        <f>IF($A24="","",IF(ISERROR(INDEX(入力②!$A:$Z,MATCH($A24,入力②!$A:$A,0),MATCH(FU$1,入力②!$1:$1,0)))=TRUE,"",IF(INDEX(入力②!$A:$Z,MATCH($A24,入力②!$A:$A,0),MATCH(FU$1,入力②!$1:$1,0))="","",INDEX(入力②!$A:$Z,MATCH($A24,入力②!$A:$A,0),MATCH(FU$1,入力②!$1:$1,0)))))</f>
        <v/>
      </c>
      <c r="FV24" s="251" t="str">
        <f>IF($A24="","",IF(ISERROR(INDEX(入力②!$A:$Z,MATCH($A24,入力②!$A:$A,0),MATCH(FV$1,入力②!$1:$1,0)))=TRUE,"",IF(INDEX(入力②!$A:$Z,MATCH($A24,入力②!$A:$A,0),MATCH(FV$1,入力②!$1:$1,0))="","",INDEX(入力②!$A:$Z,MATCH($A24,入力②!$A:$A,0),MATCH(FV$1,入力②!$1:$1,0)))))</f>
        <v/>
      </c>
      <c r="FW24" s="251"/>
      <c r="FX24" s="251" t="str">
        <f>IF($A24="","",IF(ISERROR(INDEX(入力②!$A:$Z,MATCH($A24,入力②!$A:$A,0),MATCH(FX$1,入力②!$1:$1,0)))=TRUE,"",IF(INDEX(入力②!$A:$Z,MATCH($A24,入力②!$A:$A,0),MATCH(FX$1,入力②!$1:$1,0))="","",INDEX(入力②!$A:$Z,MATCH($A24,入力②!$A:$A,0),MATCH(FX$1,入力②!$1:$1,0)))))</f>
        <v/>
      </c>
      <c r="FY24" s="251" t="str">
        <f>IF($A24="","",IF(ISERROR(INDEX(入力②!$A:$Z,MATCH($A24,入力②!$A:$A,0),MATCH(FY$1,入力②!$1:$1,0)))=TRUE,"",IF(INDEX(入力②!$A:$Z,MATCH($A24,入力②!$A:$A,0),MATCH(FY$1,入力②!$1:$1,0))="","",INDEX(入力②!$A:$Z,MATCH($A24,入力②!$A:$A,0),MATCH(FY$1,入力②!$1:$1,0)))))</f>
        <v>同校</v>
      </c>
      <c r="FZ24" s="251"/>
      <c r="GA24" s="251" t="str">
        <f>IF($A24="","",IF(ISERROR(INDEX(入力②!$A:$Z,MATCH($A24,入力②!$A:$A,0),MATCH(GA$1,入力②!$1:$1,0)))=TRUE,"",IF(INDEX(入力②!$A:$Z,MATCH($A24,入力②!$A:$A,0),MATCH(GA$1,入力②!$1:$1,0))="","",INDEX(入力②!$A:$Z,MATCH($A24,入力②!$A:$A,0),MATCH(GA$1,入力②!$1:$1,0)))))</f>
        <v/>
      </c>
      <c r="GB24" s="251" t="str">
        <f>IF($A24="","",IF(ISERROR(INDEX(入力②!$A:$Z,MATCH($A24,入力②!$A:$A,0),MATCH(GB$1,入力②!$1:$1,0)))=TRUE,"",IF(INDEX(入力②!$A:$Z,MATCH($A24,入力②!$A:$A,0),MATCH(GB$1,入力②!$1:$1,0))="","",INDEX(入力②!$A:$Z,MATCH($A24,入力②!$A:$A,0),MATCH(GB$1,入力②!$1:$1,0)))))</f>
        <v/>
      </c>
      <c r="GC24" s="253" t="str">
        <f>IF(FO24="","",$G$12)</f>
        <v/>
      </c>
      <c r="GD24" s="253"/>
      <c r="GE24" s="253"/>
      <c r="GF24" s="253"/>
      <c r="GG24" s="253"/>
      <c r="GH24" s="253"/>
      <c r="GI24" s="253"/>
      <c r="GJ24" s="253"/>
      <c r="GK24" s="266" t="str">
        <f>IF($A24="","",IF(ISERROR(INDEX(入力②!$A:$Z,MATCH($A24,入力②!$A:$A,0),MATCH(GK$1,入力②!$1:$1,0)))=TRUE,"",IF(INDEX(入力②!$A:$Z,MATCH($A24,入力②!$A:$A,0),MATCH(GK$1,入力②!$1:$1,0))="","",INDEX(入力②!$A:$Z,MATCH($A24,入力②!$A:$A,0),MATCH(GK$1,入力②!$1:$1,0)))))</f>
        <v/>
      </c>
      <c r="GL24" s="266" t="str">
        <f>IF($A24="","",IF(ISERROR(INDEX(入力②!$A:$Z,MATCH($A24,入力②!$A:$A,0),MATCH(GL$1,入力②!$1:$1,0)))=TRUE,"",IF(INDEX(入力②!$A:$Z,MATCH($A24,入力②!$A:$A,0),MATCH(GL$1,入力②!$1:$1,0))="","",INDEX(入力②!$A:$Z,MATCH($A24,入力②!$A:$A,0),MATCH(GL$1,入力②!$1:$1,0)))))</f>
        <v/>
      </c>
      <c r="GM24" s="267" t="str">
        <f>IF($A24="","",IF(ISERROR(INDEX(入力②!$A:$Z,MATCH($A24,入力②!$A:$A,0),MATCH(GM$1,入力②!$1:$1,0)))=TRUE,"",IF(INDEX(入力②!$A:$Z,MATCH($A24,入力②!$A:$A,0),MATCH(GM$1,入力②!$1:$1,0))="","",INDEX(入力②!$A:$Z,MATCH($A24,入力②!$A:$A,0),MATCH(GM$1,入力②!$1:$1,0)))))</f>
        <v/>
      </c>
      <c r="GN24" s="270" t="str">
        <f>IF($B24="","",IF(ISERROR(INDEX(入力②!$A:$Z,MATCH($B24,入力②!$A:$A,0),MATCH(GN$1,入力②!$1:$1,0)))=TRUE,"",IF(INDEX(入力②!$A:$Z,MATCH($B24,入力②!$A:$A,0),MATCH(GN$1,入力②!$1:$1,0))="","",INDEX(入力②!$A:$Z,MATCH($B24,入力②!$A:$A,0),MATCH(GN$1,入力②!$1:$1,0)))))</f>
        <v/>
      </c>
      <c r="GO24" s="264" t="str">
        <f>IF($B24="","",IF(ISERROR(INDEX(入力②!$A:$Z,MATCH($B24,入力②!$A:$A,0),MATCH(GO$1,入力②!$1:$1,0)))=TRUE,"",IF(INDEX(入力②!$A:$Z,MATCH($B24,入力②!$A:$A,0),MATCH(GO$1,入力②!$1:$1,0))="","",INDEX(入力②!$A:$Z,MATCH($B24,入力②!$A:$A,0),MATCH(GO$1,入力②!$1:$1,0)))))</f>
        <v/>
      </c>
      <c r="GP24" s="264" t="str">
        <f>IF($B24="","",IF(ISERROR(INDEX(入力②!$A:$Z,MATCH($B24,入力②!$A:$A,0),MATCH(GP$1,入力②!$1:$1,0)))=TRUE,"",IF(INDEX(入力②!$A:$Z,MATCH($B24,入力②!$A:$A,0),MATCH(GP$1,入力②!$1:$1,0))="","",INDEX(入力②!$A:$Z,MATCH($B24,入力②!$A:$A,0),MATCH(GP$1,入力②!$1:$1,0)))))</f>
        <v/>
      </c>
      <c r="GQ24" s="264" t="str">
        <f>IF($B24="","",IF(ISERROR(INDEX(入力②!$A:$Z,MATCH($B24,入力②!$A:$A,0),MATCH(GQ$1,入力②!$1:$1,0)))=TRUE,"",IF(INDEX(入力②!$A:$Z,MATCH($B24,入力②!$A:$A,0),MATCH(GQ$1,入力②!$1:$1,0))="","",INDEX(入力②!$A:$Z,MATCH($B24,入力②!$A:$A,0),MATCH(GQ$1,入力②!$1:$1,0)))))</f>
        <v/>
      </c>
      <c r="GR24" s="264" t="str">
        <f>IF($B24="","",IF(ISERROR(INDEX(入力②!$A:$Z,MATCH($B24,入力②!$A:$A,0),MATCH(GR$1,入力②!$1:$1,0)))=TRUE,"",IF(INDEX(入力②!$A:$Z,MATCH($B24,入力②!$A:$A,0),MATCH(GR$1,入力②!$1:$1,0))="","",INDEX(入力②!$A:$Z,MATCH($B24,入力②!$A:$A,0),MATCH(GR$1,入力②!$1:$1,0)))))</f>
        <v/>
      </c>
      <c r="GS24" s="264"/>
      <c r="GT24" s="264" t="str">
        <f>IF($B24="","",IF(ISERROR(INDEX(入力②!$A:$Z,MATCH($B24,入力②!$A:$A,0),MATCH(GT$1,入力②!$1:$1,0)))=TRUE,"",IF(INDEX(入力②!$A:$Z,MATCH($B24,入力②!$A:$A,0),MATCH(GT$1,入力②!$1:$1,0))="","",INDEX(入力②!$A:$Z,MATCH($B24,入力②!$A:$A,0),MATCH(GT$1,入力②!$1:$1,0)))))</f>
        <v/>
      </c>
      <c r="GU24" s="251" t="str">
        <f>IF($B24="","",IF(ISERROR(INDEX(入力②!$A:$Z,MATCH($B24,入力②!$A:$A,0),MATCH(GU$1,入力②!$1:$1,0)))=TRUE,"",IF(INDEX(入力②!$A:$Z,MATCH($B24,入力②!$A:$A,0),MATCH(GU$1,入力②!$1:$1,0))="","",INDEX(入力②!$A:$Z,MATCH($B24,入力②!$A:$A,0),MATCH(GU$1,入力②!$1:$1,0)))))</f>
        <v/>
      </c>
      <c r="GV24" s="251"/>
      <c r="GW24" s="251"/>
      <c r="GX24" s="251"/>
      <c r="GY24" s="251" t="str">
        <f>IF($B24="","",IF(ISERROR(INDEX(入力②!$A:$Z,MATCH($B24,入力②!$A:$A,0),MATCH(GY$1,入力②!$1:$1,0)))=TRUE,"",IF(INDEX(入力②!$A:$Z,MATCH($B24,入力②!$A:$A,0),MATCH(GY$1,入力②!$1:$1,0))="","",INDEX(入力②!$A:$Z,MATCH($B24,入力②!$A:$A,0),MATCH(GY$1,入力②!$1:$1,0)))))</f>
        <v/>
      </c>
      <c r="GZ24" s="251"/>
      <c r="HA24" s="251"/>
      <c r="HB24" s="251"/>
      <c r="HC24" s="253" t="str">
        <f>IF(GO24="","",$G$12)</f>
        <v/>
      </c>
      <c r="HD24" s="253"/>
      <c r="HE24" s="253"/>
      <c r="HF24" s="253"/>
      <c r="HG24" s="253"/>
      <c r="HH24" s="253"/>
      <c r="HI24" s="253"/>
      <c r="HJ24" s="253"/>
      <c r="HK24" s="253"/>
      <c r="HL24" s="253"/>
      <c r="HM24" s="255"/>
    </row>
    <row r="25" spans="1:221" s="210" customFormat="1" ht="11.25" customHeight="1" x14ac:dyDescent="0.2">
      <c r="A25" s="634"/>
      <c r="B25" s="635"/>
      <c r="C25" s="219"/>
      <c r="D25" s="614"/>
      <c r="E25" s="629"/>
      <c r="F25" s="603"/>
      <c r="G25" s="604"/>
      <c r="H25" s="604"/>
      <c r="I25" s="604"/>
      <c r="J25" s="604"/>
      <c r="K25" s="605"/>
      <c r="L25" s="630"/>
      <c r="M25" s="630"/>
      <c r="N25" s="630"/>
      <c r="O25" s="630"/>
      <c r="P25" s="631"/>
      <c r="Q25" s="567"/>
      <c r="R25" s="567"/>
      <c r="S25" s="599"/>
      <c r="T25" s="632"/>
      <c r="U25" s="573"/>
      <c r="V25" s="573"/>
      <c r="W25" s="573"/>
      <c r="X25" s="573"/>
      <c r="Y25" s="573"/>
      <c r="Z25" s="573"/>
      <c r="AA25" s="633"/>
      <c r="AB25" s="609"/>
      <c r="AC25" s="610"/>
      <c r="AD25" s="611"/>
      <c r="AE25" s="613"/>
      <c r="AF25" s="603"/>
      <c r="AG25" s="604"/>
      <c r="AH25" s="604"/>
      <c r="AI25" s="604"/>
      <c r="AJ25" s="604"/>
      <c r="AK25" s="605"/>
      <c r="AL25" s="566"/>
      <c r="AM25" s="567"/>
      <c r="AN25" s="567"/>
      <c r="AO25" s="568"/>
      <c r="AP25" s="566"/>
      <c r="AQ25" s="567"/>
      <c r="AR25" s="567"/>
      <c r="AS25" s="568"/>
      <c r="AT25" s="572"/>
      <c r="AU25" s="573"/>
      <c r="AV25" s="573"/>
      <c r="AW25" s="573"/>
      <c r="AX25" s="573"/>
      <c r="AY25" s="573"/>
      <c r="AZ25" s="573"/>
      <c r="BA25" s="574"/>
      <c r="BB25" s="572"/>
      <c r="BC25" s="586"/>
      <c r="BD25" s="587"/>
      <c r="BE25" s="68"/>
      <c r="BF25" s="236"/>
      <c r="BG25" s="257"/>
      <c r="BH25" s="476"/>
      <c r="BI25" s="468"/>
      <c r="BJ25" s="468"/>
      <c r="BK25" s="468"/>
      <c r="BL25" s="468"/>
      <c r="BM25" s="468"/>
      <c r="BN25" s="468"/>
      <c r="BO25" s="450"/>
      <c r="BP25" s="450"/>
      <c r="BQ25" s="450"/>
      <c r="BR25" s="450"/>
      <c r="BS25" s="450"/>
      <c r="BT25" s="450"/>
      <c r="BU25" s="450"/>
      <c r="BV25" s="450"/>
      <c r="BW25" s="452"/>
      <c r="BX25" s="452"/>
      <c r="BY25" s="452"/>
      <c r="BZ25" s="452"/>
      <c r="CA25" s="452"/>
      <c r="CB25" s="452"/>
      <c r="CC25" s="452"/>
      <c r="CD25" s="452"/>
      <c r="CE25" s="470"/>
      <c r="CF25" s="470"/>
      <c r="CG25" s="471"/>
      <c r="CH25" s="474"/>
      <c r="CI25" s="468"/>
      <c r="CJ25" s="468"/>
      <c r="CK25" s="468"/>
      <c r="CL25" s="468"/>
      <c r="CM25" s="468"/>
      <c r="CN25" s="468"/>
      <c r="CO25" s="450"/>
      <c r="CP25" s="450"/>
      <c r="CQ25" s="450"/>
      <c r="CR25" s="450"/>
      <c r="CS25" s="450"/>
      <c r="CT25" s="450"/>
      <c r="CU25" s="450"/>
      <c r="CV25" s="450"/>
      <c r="CW25" s="452"/>
      <c r="CX25" s="452"/>
      <c r="CY25" s="452"/>
      <c r="CZ25" s="452"/>
      <c r="DA25" s="452"/>
      <c r="DB25" s="452"/>
      <c r="DC25" s="452"/>
      <c r="DD25" s="452"/>
      <c r="DE25" s="452"/>
      <c r="DF25" s="452"/>
      <c r="DG25" s="465"/>
      <c r="DH25" s="68"/>
      <c r="DI25" s="237"/>
      <c r="DJ25" s="259"/>
      <c r="DK25" s="371"/>
      <c r="DL25" s="363"/>
      <c r="DM25" s="363"/>
      <c r="DN25" s="363"/>
      <c r="DO25" s="363"/>
      <c r="DP25" s="363"/>
      <c r="DQ25" s="363"/>
      <c r="DR25" s="346"/>
      <c r="DS25" s="346"/>
      <c r="DT25" s="346"/>
      <c r="DU25" s="346"/>
      <c r="DV25" s="346"/>
      <c r="DW25" s="346"/>
      <c r="DX25" s="346"/>
      <c r="DY25" s="346"/>
      <c r="DZ25" s="348"/>
      <c r="EA25" s="348"/>
      <c r="EB25" s="348"/>
      <c r="EC25" s="348"/>
      <c r="ED25" s="348"/>
      <c r="EE25" s="348"/>
      <c r="EF25" s="348"/>
      <c r="EG25" s="348"/>
      <c r="EH25" s="365"/>
      <c r="EI25" s="365"/>
      <c r="EJ25" s="366"/>
      <c r="EK25" s="369"/>
      <c r="EL25" s="363"/>
      <c r="EM25" s="363"/>
      <c r="EN25" s="363"/>
      <c r="EO25" s="363"/>
      <c r="EP25" s="363"/>
      <c r="EQ25" s="363"/>
      <c r="ER25" s="346"/>
      <c r="ES25" s="346"/>
      <c r="ET25" s="346"/>
      <c r="EU25" s="346"/>
      <c r="EV25" s="346"/>
      <c r="EW25" s="346"/>
      <c r="EX25" s="346"/>
      <c r="EY25" s="346"/>
      <c r="EZ25" s="348"/>
      <c r="FA25" s="348"/>
      <c r="FB25" s="348"/>
      <c r="FC25" s="348"/>
      <c r="FD25" s="348"/>
      <c r="FE25" s="348"/>
      <c r="FF25" s="348"/>
      <c r="FG25" s="348"/>
      <c r="FH25" s="348"/>
      <c r="FI25" s="348"/>
      <c r="FJ25" s="350"/>
      <c r="FK25" s="68"/>
      <c r="FL25" s="68"/>
      <c r="FM25" s="261"/>
      <c r="FN25" s="272"/>
      <c r="FO25" s="264"/>
      <c r="FP25" s="264"/>
      <c r="FQ25" s="264"/>
      <c r="FR25" s="264"/>
      <c r="FS25" s="264"/>
      <c r="FT25" s="264"/>
      <c r="FU25" s="251"/>
      <c r="FV25" s="251"/>
      <c r="FW25" s="251"/>
      <c r="FX25" s="251"/>
      <c r="FY25" s="251"/>
      <c r="FZ25" s="251"/>
      <c r="GA25" s="251"/>
      <c r="GB25" s="251"/>
      <c r="GC25" s="253"/>
      <c r="GD25" s="253"/>
      <c r="GE25" s="253"/>
      <c r="GF25" s="253"/>
      <c r="GG25" s="253"/>
      <c r="GH25" s="253"/>
      <c r="GI25" s="253"/>
      <c r="GJ25" s="253"/>
      <c r="GK25" s="266"/>
      <c r="GL25" s="266"/>
      <c r="GM25" s="267"/>
      <c r="GN25" s="270"/>
      <c r="GO25" s="264"/>
      <c r="GP25" s="264"/>
      <c r="GQ25" s="264"/>
      <c r="GR25" s="264"/>
      <c r="GS25" s="264"/>
      <c r="GT25" s="264"/>
      <c r="GU25" s="251"/>
      <c r="GV25" s="251"/>
      <c r="GW25" s="251"/>
      <c r="GX25" s="251"/>
      <c r="GY25" s="251"/>
      <c r="GZ25" s="251"/>
      <c r="HA25" s="251"/>
      <c r="HB25" s="251"/>
      <c r="HC25" s="253"/>
      <c r="HD25" s="253"/>
      <c r="HE25" s="253"/>
      <c r="HF25" s="253"/>
      <c r="HG25" s="253"/>
      <c r="HH25" s="253"/>
      <c r="HI25" s="253"/>
      <c r="HJ25" s="253"/>
      <c r="HK25" s="253"/>
      <c r="HL25" s="253"/>
      <c r="HM25" s="255"/>
    </row>
    <row r="26" spans="1:221" s="210" customFormat="1" ht="11.25" customHeight="1" x14ac:dyDescent="0.2">
      <c r="A26" s="634"/>
      <c r="B26" s="635">
        <v>14</v>
      </c>
      <c r="C26" s="219"/>
      <c r="D26" s="606" t="s">
        <v>147</v>
      </c>
      <c r="E26" s="629">
        <v>31</v>
      </c>
      <c r="F26" s="600" t="str">
        <f>IF($A26="","",IF(ISERROR(INDEX(入力②!$A:$Z,MATCH($A26,入力②!$A:$A,0),MATCH(F$1,入力②!$1:$1,0)))=TRUE,"",IF(INDEX(入力②!$A:$Z,MATCH($A26,入力②!$A:$A,0),MATCH(F$1,入力②!$1:$1,0))="","",INDEX(入力②!$A:$Z,MATCH($A26,入力②!$A:$A,0),MATCH(F$1,入力②!$1:$1,0)))))</f>
        <v/>
      </c>
      <c r="G26" s="601" t="str">
        <f>IF($A26="","",IF(ISERROR(INDEX(入力②!$A:$Z,MATCH($A26,入力②!$A:$A,0),MATCH(G$1,入力②!$1:$1,0)))=TRUE,"",IF(INDEX(入力②!$A:$Z,MATCH($A26,入力②!$A:$A,0),MATCH(G$1,入力②!$1:$1,0))="","",INDEX(入力②!$A:$Z,MATCH($A26,入力②!$A:$A,0),MATCH(G$1,入力②!$1:$1,0)))))</f>
        <v/>
      </c>
      <c r="H26" s="601"/>
      <c r="I26" s="601" t="str">
        <f>IF($A26="","",IF(ISERROR(INDEX(入力②!$A:$Z,MATCH($A26,入力②!$A:$A,0),MATCH(I$1,入力②!$1:$1,0)))=TRUE,"",IF(INDEX(入力②!$A:$Z,MATCH($A26,入力②!$A:$A,0),MATCH(I$1,入力②!$1:$1,0))="","",INDEX(入力②!$A:$Z,MATCH($A26,入力②!$A:$A,0),MATCH(I$1,入力②!$1:$1,0)))))</f>
        <v/>
      </c>
      <c r="J26" s="601" t="str">
        <f>IF($A26="","",IF(ISERROR(INDEX(入力②!$A:$Z,MATCH($A26,入力②!$A:$A,0),MATCH(J$1,入力②!$1:$1,0)))=TRUE,"",IF(INDEX(入力②!$A:$Z,MATCH($A26,入力②!$A:$A,0),MATCH(J$1,入力②!$1:$1,0))="","",INDEX(入力②!$A:$Z,MATCH($A26,入力②!$A:$A,0),MATCH(J$1,入力②!$1:$1,0)))))</f>
        <v/>
      </c>
      <c r="K26" s="602" t="str">
        <f>IF($A26="","",IF(ISERROR(INDEX(入力②!$A:$Z,MATCH($A26,入力②!$A:$A,0),MATCH(K$1,入力②!$1:$1,0)))=TRUE,"",IF(INDEX(入力②!$A:$Z,MATCH($A26,入力②!$A:$A,0),MATCH(K$1,入力②!$1:$1,0))="","",INDEX(入力②!$A:$Z,MATCH($A26,入力②!$A:$A,0),MATCH(K$1,入力②!$1:$1,0)))))</f>
        <v/>
      </c>
      <c r="L26" s="630" t="str">
        <f>IF($A26="","",IF(ISERROR(INDEX(入力②!$A:$Z,MATCH($A26,入力②!$A:$A,0),MATCH(L$1,入力②!$1:$1,0)))=TRUE,"",IF(INDEX(入力②!$A:$Z,MATCH($A26,入力②!$A:$A,0),MATCH(L$1,入力②!$1:$1,0))="","",INDEX(入力②!$A:$Z,MATCH($A26,入力②!$A:$A,0),MATCH(L$1,入力②!$1:$1,0)))))</f>
        <v/>
      </c>
      <c r="M26" s="630" t="str">
        <f>IF($A26="","",IF(ISERROR(INDEX(入力②!$A:$Z,MATCH($A26,入力②!$A:$A,0),MATCH(M$1,入力②!$1:$1,0)))=TRUE,"",IF(INDEX(入力②!$A:$Z,MATCH($A26,入力②!$A:$A,0),MATCH(M$1,入力②!$1:$1,0))="","",INDEX(入力②!$A:$Z,MATCH($A26,入力②!$A:$A,0),MATCH(M$1,入力②!$1:$1,0)))))</f>
        <v/>
      </c>
      <c r="N26" s="630"/>
      <c r="O26" s="630" t="str">
        <f>IF($A26="","",IF(ISERROR(INDEX(入力②!$A:$Z,MATCH($A26,入力②!$A:$A,0),MATCH(O$1,入力②!$1:$1,0)))=TRUE,"",IF(INDEX(入力②!$A:$Z,MATCH($A26,入力②!$A:$A,0),MATCH(O$1,入力②!$1:$1,0))="","",INDEX(入力②!$A:$Z,MATCH($A26,入力②!$A:$A,0),MATCH(O$1,入力②!$1:$1,0)))))</f>
        <v/>
      </c>
      <c r="P26" s="563" t="str">
        <f>IF($A26="","",IF(ISERROR(INDEX(入力②!$A:$Z,MATCH($A26,入力②!$A:$A,0),MATCH(P$1,入力②!$1:$1,0)))=TRUE,"",IF(INDEX(入力②!$A:$Z,MATCH($A26,入力②!$A:$A,0),MATCH(P$1,入力②!$1:$1,0))="","",INDEX(入力②!$A:$Z,MATCH($A26,入力②!$A:$A,0),MATCH(P$1,入力②!$1:$1,0)))))</f>
        <v/>
      </c>
      <c r="Q26" s="564"/>
      <c r="R26" s="564" t="str">
        <f>IF($A26="","",IF(ISERROR(INDEX(入力②!$A:$Z,MATCH($A26,入力②!$A:$A,0),MATCH(R$1,入力②!$1:$1,0)))=TRUE,"",IF(INDEX(入力②!$A:$Z,MATCH($A26,入力②!$A:$A,0),MATCH(R$1,入力②!$1:$1,0))="","",INDEX(入力②!$A:$Z,MATCH($A26,入力②!$A:$A,0),MATCH(R$1,入力②!$1:$1,0)))))</f>
        <v/>
      </c>
      <c r="S26" s="565" t="str">
        <f>IF($A26="","",IF(ISERROR(INDEX(入力②!$A:$Z,MATCH($A26,入力②!$A:$A,0),MATCH(S$1,入力②!$1:$1,0)))=TRUE,"",IF(INDEX(入力②!$A:$Z,MATCH($A26,入力②!$A:$A,0),MATCH(S$1,入力②!$1:$1,0))="","",INDEX(入力②!$A:$Z,MATCH($A26,入力②!$A:$A,0),MATCH(S$1,入力②!$1:$1,0)))))</f>
        <v/>
      </c>
      <c r="T26" s="569" t="str">
        <f>IF(F26="","",$G$12)</f>
        <v/>
      </c>
      <c r="U26" s="570"/>
      <c r="V26" s="570"/>
      <c r="W26" s="570"/>
      <c r="X26" s="570"/>
      <c r="Y26" s="570"/>
      <c r="Z26" s="570"/>
      <c r="AA26" s="571"/>
      <c r="AB26" s="606" t="str">
        <f>IF($A26="","",IF(ISERROR(INDEX(入力②!$A:$Z,MATCH($A26,入力②!$A:$A,0),MATCH(AB$1,入力②!$1:$1,0)))=TRUE,"",IF(INDEX(入力②!$A:$Z,MATCH($A26,入力②!$A:$A,0),MATCH(AB$1,入力②!$1:$1,0))="","",INDEX(入力②!$A:$Z,MATCH($A26,入力②!$A:$A,0),MATCH(AB$1,入力②!$1:$1,0)))))</f>
        <v/>
      </c>
      <c r="AC26" s="607" t="str">
        <f>IF($A26="","",IF(ISERROR(INDEX(入力②!$A:$Z,MATCH($A26,入力②!$A:$A,0),MATCH(AC$1,入力②!$1:$1,0)))=TRUE,"",IF(INDEX(入力②!$A:$Z,MATCH($A26,入力②!$A:$A,0),MATCH(AC$1,入力②!$1:$1,0))="","",INDEX(入力②!$A:$Z,MATCH($A26,入力②!$A:$A,0),MATCH(AC$1,入力②!$1:$1,0)))))</f>
        <v/>
      </c>
      <c r="AD26" s="608" t="str">
        <f>IF($A26="","",IF(ISERROR(INDEX(入力②!$A:$Z,MATCH($A26,入力②!$A:$A,0),MATCH(AD$1,入力②!$1:$1,0)))=TRUE,"",IF(INDEX(入力②!$A:$Z,MATCH($A26,入力②!$A:$A,0),MATCH(AD$1,入力②!$1:$1,0))="","",INDEX(入力②!$A:$Z,MATCH($A26,入力②!$A:$A,0),MATCH(AD$1,入力②!$1:$1,0)))))</f>
        <v/>
      </c>
      <c r="AE26" s="565" t="str">
        <f>IF($B26="","",IF(ISERROR(INDEX(入力②!$A:$Z,MATCH($B26,入力②!$A:$A,0),MATCH(AE$1,入力②!$1:$1,0)))=TRUE,"",IF(INDEX(入力②!$A:$Z,MATCH($B26,入力②!$A:$A,0),MATCH(AE$1,入力②!$1:$1,0))="","",INDEX(入力②!$A:$Z,MATCH($B26,入力②!$A:$A,0),MATCH(AE$1,入力②!$1:$1,0)))))</f>
        <v/>
      </c>
      <c r="AF26" s="600" t="str">
        <f>IF($B26="","",IF(ISERROR(INDEX(入力②!$A:$Z,MATCH($B26,入力②!$A:$A,0),MATCH(AF$1,入力②!$1:$1,0)))=TRUE,"",IF(INDEX(入力②!$A:$Z,MATCH($B26,入力②!$A:$A,0),MATCH(AF$1,入力②!$1:$1,0))="","",INDEX(入力②!$A:$Z,MATCH($B26,入力②!$A:$A,0),MATCH(AF$1,入力②!$1:$1,0)))))</f>
        <v/>
      </c>
      <c r="AG26" s="601" t="str">
        <f>IF($B26="","",IF(ISERROR(INDEX(入力②!$A:$Z,MATCH($B26,入力②!$A:$A,0),MATCH(AG$1,入力②!$1:$1,0)))=TRUE,"",IF(INDEX(入力②!$A:$Z,MATCH($B26,入力②!$A:$A,0),MATCH(AG$1,入力②!$1:$1,0))="","",INDEX(入力②!$A:$Z,MATCH($B26,入力②!$A:$A,0),MATCH(AG$1,入力②!$1:$1,0)))))</f>
        <v/>
      </c>
      <c r="AH26" s="601" t="str">
        <f>IF($B26="","",IF(ISERROR(INDEX(入力②!$A:$Z,MATCH($B26,入力②!$A:$A,0),MATCH(AH$1,入力②!$1:$1,0)))=TRUE,"",IF(INDEX(入力②!$A:$Z,MATCH($B26,入力②!$A:$A,0),MATCH(AH$1,入力②!$1:$1,0))="","",INDEX(入力②!$A:$Z,MATCH($B26,入力②!$A:$A,0),MATCH(AH$1,入力②!$1:$1,0)))))</f>
        <v/>
      </c>
      <c r="AI26" s="601" t="str">
        <f>IF($B26="","",IF(ISERROR(INDEX(入力②!$A:$Z,MATCH($B26,入力②!$A:$A,0),MATCH(AI$1,入力②!$1:$1,0)))=TRUE,"",IF(INDEX(入力②!$A:$Z,MATCH($B26,入力②!$A:$A,0),MATCH(AI$1,入力②!$1:$1,0))="","",INDEX(入力②!$A:$Z,MATCH($B26,入力②!$A:$A,0),MATCH(AI$1,入力②!$1:$1,0)))))</f>
        <v/>
      </c>
      <c r="AJ26" s="601"/>
      <c r="AK26" s="602" t="str">
        <f>IF($B26="","",IF(ISERROR(INDEX(入力②!$A:$Z,MATCH($B26,入力②!$A:$A,0),MATCH(AK$1,入力②!$1:$1,0)))=TRUE,"",IF(INDEX(入力②!$A:$Z,MATCH($B26,入力②!$A:$A,0),MATCH(AK$1,入力②!$1:$1,0))="","",INDEX(入力②!$A:$Z,MATCH($B26,入力②!$A:$A,0),MATCH(AK$1,入力②!$1:$1,0)))))</f>
        <v/>
      </c>
      <c r="AL26" s="563" t="str">
        <f>IF($B26="","",IF(ISERROR(INDEX(入力②!$A:$Z,MATCH($B26,入力②!$A:$A,0),MATCH(AL$1,入力②!$1:$1,0)))=TRUE,"",IF(INDEX(入力②!$A:$Z,MATCH($B26,入力②!$A:$A,0),MATCH(AL$1,入力②!$1:$1,0))="","",INDEX(入力②!$A:$Z,MATCH($B26,入力②!$A:$A,0),MATCH(AL$1,入力②!$1:$1,0)))))</f>
        <v/>
      </c>
      <c r="AM26" s="564"/>
      <c r="AN26" s="564"/>
      <c r="AO26" s="565"/>
      <c r="AP26" s="563" t="str">
        <f>IF($B26="","",IF(ISERROR(INDEX(入力②!$A:$Z,MATCH($B26,入力②!$A:$A,0),MATCH(AP$1,入力②!$1:$1,0)))=TRUE,"",IF(INDEX(入力②!$A:$Z,MATCH($B26,入力②!$A:$A,0),MATCH(AP$1,入力②!$1:$1,0))="","",INDEX(入力②!$A:$Z,MATCH($B26,入力②!$A:$A,0),MATCH(AP$1,入力②!$1:$1,0)))))</f>
        <v/>
      </c>
      <c r="AQ26" s="564"/>
      <c r="AR26" s="564"/>
      <c r="AS26" s="565"/>
      <c r="AT26" s="569" t="str">
        <f>IF(AF26="","",$G$12)</f>
        <v/>
      </c>
      <c r="AU26" s="570"/>
      <c r="AV26" s="570"/>
      <c r="AW26" s="570"/>
      <c r="AX26" s="570"/>
      <c r="AY26" s="570"/>
      <c r="AZ26" s="570"/>
      <c r="BA26" s="571"/>
      <c r="BB26" s="569"/>
      <c r="BC26" s="570"/>
      <c r="BD26" s="585"/>
      <c r="BE26" s="68"/>
      <c r="BF26" s="236"/>
      <c r="BG26" s="257" t="s">
        <v>227</v>
      </c>
      <c r="BH26" s="476">
        <v>31</v>
      </c>
      <c r="BI26" s="468" t="str">
        <f>IF($A26="","",IF(ISERROR(INDEX(入力②!$A:$Z,MATCH($A26,入力②!$A:$A,0),MATCH(BI$1,入力②!$1:$1,0)))=TRUE,"",IF(INDEX(入力②!$A:$Z,MATCH($A26,入力②!$A:$A,0),MATCH(BI$1,入力②!$1:$1,0))="","",INDEX(入力②!$A:$Z,MATCH($A26,入力②!$A:$A,0),MATCH(BI$1,入力②!$1:$1,0)))))</f>
        <v/>
      </c>
      <c r="BJ26" s="468" t="str">
        <f>IF($A26="","",IF(ISERROR(INDEX(入力②!$A:$Z,MATCH($A26,入力②!$A:$A,0),MATCH(BJ$1,入力②!$1:$1,0)))=TRUE,"",IF(INDEX(入力②!$A:$Z,MATCH($A26,入力②!$A:$A,0),MATCH(BJ$1,入力②!$1:$1,0))="","",INDEX(入力②!$A:$Z,MATCH($A26,入力②!$A:$A,0),MATCH(BJ$1,入力②!$1:$1,0)))))</f>
        <v/>
      </c>
      <c r="BK26" s="468"/>
      <c r="BL26" s="468" t="str">
        <f>IF($A26="","",IF(ISERROR(INDEX(入力②!$A:$Z,MATCH($A26,入力②!$A:$A,0),MATCH(BL$1,入力②!$1:$1,0)))=TRUE,"",IF(INDEX(入力②!$A:$Z,MATCH($A26,入力②!$A:$A,0),MATCH(BL$1,入力②!$1:$1,0))="","",INDEX(入力②!$A:$Z,MATCH($A26,入力②!$A:$A,0),MATCH(BL$1,入力②!$1:$1,0)))))</f>
        <v/>
      </c>
      <c r="BM26" s="468" t="str">
        <f>IF($A26="","",IF(ISERROR(INDEX(入力②!$A:$Z,MATCH($A26,入力②!$A:$A,0),MATCH(BM$1,入力②!$1:$1,0)))=TRUE,"",IF(INDEX(入力②!$A:$Z,MATCH($A26,入力②!$A:$A,0),MATCH(BM$1,入力②!$1:$1,0))="","",INDEX(入力②!$A:$Z,MATCH($A26,入力②!$A:$A,0),MATCH(BM$1,入力②!$1:$1,0)))))</f>
        <v/>
      </c>
      <c r="BN26" s="468" t="str">
        <f>IF($A26="","",IF(ISERROR(INDEX(入力②!$A:$Z,MATCH($A26,入力②!$A:$A,0),MATCH(BN$1,入力②!$1:$1,0)))=TRUE,"",IF(INDEX(入力②!$A:$Z,MATCH($A26,入力②!$A:$A,0),MATCH(BN$1,入力②!$1:$1,0))="","",INDEX(入力②!$A:$Z,MATCH($A26,入力②!$A:$A,0),MATCH(BN$1,入力②!$1:$1,0)))))</f>
        <v/>
      </c>
      <c r="BO26" s="450" t="str">
        <f>IF($A26="","",IF(ISERROR(INDEX(入力②!$A:$Z,MATCH($A26,入力②!$A:$A,0),MATCH(BO$1,入力②!$1:$1,0)))=TRUE,"",IF(INDEX(入力②!$A:$Z,MATCH($A26,入力②!$A:$A,0),MATCH(BO$1,入力②!$1:$1,0))="","",INDEX(入力②!$A:$Z,MATCH($A26,入力②!$A:$A,0),MATCH(BO$1,入力②!$1:$1,0)))))</f>
        <v/>
      </c>
      <c r="BP26" s="450" t="str">
        <f>IF($A26="","",IF(ISERROR(INDEX(入力②!$A:$Z,MATCH($A26,入力②!$A:$A,0),MATCH(BP$1,入力②!$1:$1,0)))=TRUE,"",IF(INDEX(入力②!$A:$Z,MATCH($A26,入力②!$A:$A,0),MATCH(BP$1,入力②!$1:$1,0))="","",INDEX(入力②!$A:$Z,MATCH($A26,入力②!$A:$A,0),MATCH(BP$1,入力②!$1:$1,0)))))</f>
        <v/>
      </c>
      <c r="BQ26" s="450"/>
      <c r="BR26" s="450" t="str">
        <f>IF($A26="","",IF(ISERROR(INDEX(入力②!$A:$Z,MATCH($A26,入力②!$A:$A,0),MATCH(BR$1,入力②!$1:$1,0)))=TRUE,"",IF(INDEX(入力②!$A:$Z,MATCH($A26,入力②!$A:$A,0),MATCH(BR$1,入力②!$1:$1,0))="","",INDEX(入力②!$A:$Z,MATCH($A26,入力②!$A:$A,0),MATCH(BR$1,入力②!$1:$1,0)))))</f>
        <v/>
      </c>
      <c r="BS26" s="450" t="str">
        <f>IF($A26="","",IF(ISERROR(INDEX(入力②!$A:$Z,MATCH($A26,入力②!$A:$A,0),MATCH(BS$1,入力②!$1:$1,0)))=TRUE,"",IF(INDEX(入力②!$A:$Z,MATCH($A26,入力②!$A:$A,0),MATCH(BS$1,入力②!$1:$1,0))="","",INDEX(入力②!$A:$Z,MATCH($A26,入力②!$A:$A,0),MATCH(BS$1,入力②!$1:$1,0)))))</f>
        <v/>
      </c>
      <c r="BT26" s="450"/>
      <c r="BU26" s="450" t="str">
        <f>IF($A26="","",IF(ISERROR(INDEX(入力②!$A:$Z,MATCH($A26,入力②!$A:$A,0),MATCH(BU$1,入力②!$1:$1,0)))=TRUE,"",IF(INDEX(入力②!$A:$Z,MATCH($A26,入力②!$A:$A,0),MATCH(BU$1,入力②!$1:$1,0))="","",INDEX(入力②!$A:$Z,MATCH($A26,入力②!$A:$A,0),MATCH(BU$1,入力②!$1:$1,0)))))</f>
        <v/>
      </c>
      <c r="BV26" s="450" t="str">
        <f>IF($A26="","",IF(ISERROR(INDEX(入力②!$A:$Z,MATCH($A26,入力②!$A:$A,0),MATCH(BV$1,入力②!$1:$1,0)))=TRUE,"",IF(INDEX(入力②!$A:$Z,MATCH($A26,入力②!$A:$A,0),MATCH(BV$1,入力②!$1:$1,0))="","",INDEX(入力②!$A:$Z,MATCH($A26,入力②!$A:$A,0),MATCH(BV$1,入力②!$1:$1,0)))))</f>
        <v/>
      </c>
      <c r="BW26" s="452" t="str">
        <f>IF(BI26="","",$G$12)</f>
        <v/>
      </c>
      <c r="BX26" s="452"/>
      <c r="BY26" s="452"/>
      <c r="BZ26" s="452"/>
      <c r="CA26" s="452"/>
      <c r="CB26" s="452"/>
      <c r="CC26" s="452"/>
      <c r="CD26" s="452"/>
      <c r="CE26" s="470" t="str">
        <f>IF($A26="","",IF(ISERROR(INDEX(入力②!$A:$Z,MATCH($A26,入力②!$A:$A,0),MATCH(CE$1,入力②!$1:$1,0)))=TRUE,"",IF(INDEX(入力②!$A:$Z,MATCH($A26,入力②!$A:$A,0),MATCH(CE$1,入力②!$1:$1,0))="","",INDEX(入力②!$A:$Z,MATCH($A26,入力②!$A:$A,0),MATCH(CE$1,入力②!$1:$1,0)))))</f>
        <v/>
      </c>
      <c r="CF26" s="470" t="str">
        <f>IF($A26="","",IF(ISERROR(INDEX(入力②!$A:$Z,MATCH($A26,入力②!$A:$A,0),MATCH(CF$1,入力②!$1:$1,0)))=TRUE,"",IF(INDEX(入力②!$A:$Z,MATCH($A26,入力②!$A:$A,0),MATCH(CF$1,入力②!$1:$1,0))="","",INDEX(入力②!$A:$Z,MATCH($A26,入力②!$A:$A,0),MATCH(CF$1,入力②!$1:$1,0)))))</f>
        <v/>
      </c>
      <c r="CG26" s="471" t="str">
        <f>IF($A26="","",IF(ISERROR(INDEX(入力②!$A:$Z,MATCH($A26,入力②!$A:$A,0),MATCH(CG$1,入力②!$1:$1,0)))=TRUE,"",IF(INDEX(入力②!$A:$Z,MATCH($A26,入力②!$A:$A,0),MATCH(CG$1,入力②!$1:$1,0))="","",INDEX(入力②!$A:$Z,MATCH($A26,入力②!$A:$A,0),MATCH(CG$1,入力②!$1:$1,0)))))</f>
        <v/>
      </c>
      <c r="CH26" s="474" t="str">
        <f>IF($B26="","",IF(ISERROR(INDEX(入力②!$A:$Z,MATCH($B26,入力②!$A:$A,0),MATCH(CH$1,入力②!$1:$1,0)))=TRUE,"",IF(INDEX(入力②!$A:$Z,MATCH($B26,入力②!$A:$A,0),MATCH(CH$1,入力②!$1:$1,0))="","",INDEX(入力②!$A:$Z,MATCH($B26,入力②!$A:$A,0),MATCH(CH$1,入力②!$1:$1,0)))))</f>
        <v/>
      </c>
      <c r="CI26" s="468" t="str">
        <f>IF($B26="","",IF(ISERROR(INDEX(入力②!$A:$Z,MATCH($B26,入力②!$A:$A,0),MATCH(CI$1,入力②!$1:$1,0)))=TRUE,"",IF(INDEX(入力②!$A:$Z,MATCH($B26,入力②!$A:$A,0),MATCH(CI$1,入力②!$1:$1,0))="","",INDEX(入力②!$A:$Z,MATCH($B26,入力②!$A:$A,0),MATCH(CI$1,入力②!$1:$1,0)))))</f>
        <v/>
      </c>
      <c r="CJ26" s="468" t="str">
        <f>IF($B26="","",IF(ISERROR(INDEX(入力②!$A:$Z,MATCH($B26,入力②!$A:$A,0),MATCH(CJ$1,入力②!$1:$1,0)))=TRUE,"",IF(INDEX(入力②!$A:$Z,MATCH($B26,入力②!$A:$A,0),MATCH(CJ$1,入力②!$1:$1,0))="","",INDEX(入力②!$A:$Z,MATCH($B26,入力②!$A:$A,0),MATCH(CJ$1,入力②!$1:$1,0)))))</f>
        <v/>
      </c>
      <c r="CK26" s="468" t="str">
        <f>IF($B26="","",IF(ISERROR(INDEX(入力②!$A:$Z,MATCH($B26,入力②!$A:$A,0),MATCH(CK$1,入力②!$1:$1,0)))=TRUE,"",IF(INDEX(入力②!$A:$Z,MATCH($B26,入力②!$A:$A,0),MATCH(CK$1,入力②!$1:$1,0))="","",INDEX(入力②!$A:$Z,MATCH($B26,入力②!$A:$A,0),MATCH(CK$1,入力②!$1:$1,0)))))</f>
        <v/>
      </c>
      <c r="CL26" s="468" t="str">
        <f>IF($B26="","",IF(ISERROR(INDEX(入力②!$A:$Z,MATCH($B26,入力②!$A:$A,0),MATCH(CL$1,入力②!$1:$1,0)))=TRUE,"",IF(INDEX(入力②!$A:$Z,MATCH($B26,入力②!$A:$A,0),MATCH(CL$1,入力②!$1:$1,0))="","",INDEX(入力②!$A:$Z,MATCH($B26,入力②!$A:$A,0),MATCH(CL$1,入力②!$1:$1,0)))))</f>
        <v/>
      </c>
      <c r="CM26" s="468"/>
      <c r="CN26" s="468" t="str">
        <f>IF($B26="","",IF(ISERROR(INDEX(入力②!$A:$Z,MATCH($B26,入力②!$A:$A,0),MATCH(CN$1,入力②!$1:$1,0)))=TRUE,"",IF(INDEX(入力②!$A:$Z,MATCH($B26,入力②!$A:$A,0),MATCH(CN$1,入力②!$1:$1,0))="","",INDEX(入力②!$A:$Z,MATCH($B26,入力②!$A:$A,0),MATCH(CN$1,入力②!$1:$1,0)))))</f>
        <v/>
      </c>
      <c r="CO26" s="450" t="str">
        <f>IF($B26="","",IF(ISERROR(INDEX(入力②!$A:$Z,MATCH($B26,入力②!$A:$A,0),MATCH(CO$1,入力②!$1:$1,0)))=TRUE,"",IF(INDEX(入力②!$A:$Z,MATCH($B26,入力②!$A:$A,0),MATCH(CO$1,入力②!$1:$1,0))="","",INDEX(入力②!$A:$Z,MATCH($B26,入力②!$A:$A,0),MATCH(CO$1,入力②!$1:$1,0)))))</f>
        <v/>
      </c>
      <c r="CP26" s="450"/>
      <c r="CQ26" s="450"/>
      <c r="CR26" s="450"/>
      <c r="CS26" s="450" t="str">
        <f>IF($B26="","",IF(ISERROR(INDEX(入力②!$A:$Z,MATCH($B26,入力②!$A:$A,0),MATCH(CS$1,入力②!$1:$1,0)))=TRUE,"",IF(INDEX(入力②!$A:$Z,MATCH($B26,入力②!$A:$A,0),MATCH(CS$1,入力②!$1:$1,0))="","",INDEX(入力②!$A:$Z,MATCH($B26,入力②!$A:$A,0),MATCH(CS$1,入力②!$1:$1,0)))))</f>
        <v/>
      </c>
      <c r="CT26" s="450"/>
      <c r="CU26" s="450"/>
      <c r="CV26" s="450"/>
      <c r="CW26" s="452" t="str">
        <f>IF(CI26="","",$G$12)</f>
        <v/>
      </c>
      <c r="CX26" s="452"/>
      <c r="CY26" s="452"/>
      <c r="CZ26" s="452"/>
      <c r="DA26" s="452"/>
      <c r="DB26" s="452"/>
      <c r="DC26" s="452"/>
      <c r="DD26" s="452"/>
      <c r="DE26" s="452"/>
      <c r="DF26" s="452"/>
      <c r="DG26" s="465"/>
      <c r="DH26" s="68"/>
      <c r="DI26" s="237"/>
      <c r="DJ26" s="258" t="s">
        <v>278</v>
      </c>
      <c r="DK26" s="371">
        <v>31</v>
      </c>
      <c r="DL26" s="363" t="str">
        <f>IF($A26="","",IF(ISERROR(INDEX(入力②!$A:$Z,MATCH($A26,入力②!$A:$A,0),MATCH(DL$1,入力②!$1:$1,0)))=TRUE,"",IF(INDEX(入力②!$A:$Z,MATCH($A26,入力②!$A:$A,0),MATCH(DL$1,入力②!$1:$1,0))="","",INDEX(入力②!$A:$Z,MATCH($A26,入力②!$A:$A,0),MATCH(DL$1,入力②!$1:$1,0)))))</f>
        <v/>
      </c>
      <c r="DM26" s="363" t="str">
        <f>IF($A26="","",IF(ISERROR(INDEX(入力②!$A:$Z,MATCH($A26,入力②!$A:$A,0),MATCH(DM$1,入力②!$1:$1,0)))=TRUE,"",IF(INDEX(入力②!$A:$Z,MATCH($A26,入力②!$A:$A,0),MATCH(DM$1,入力②!$1:$1,0))="","",INDEX(入力②!$A:$Z,MATCH($A26,入力②!$A:$A,0),MATCH(DM$1,入力②!$1:$1,0)))))</f>
        <v/>
      </c>
      <c r="DN26" s="363"/>
      <c r="DO26" s="363" t="str">
        <f>IF($A26="","",IF(ISERROR(INDEX(入力②!$A:$Z,MATCH($A26,入力②!$A:$A,0),MATCH(DO$1,入力②!$1:$1,0)))=TRUE,"",IF(INDEX(入力②!$A:$Z,MATCH($A26,入力②!$A:$A,0),MATCH(DO$1,入力②!$1:$1,0))="","",INDEX(入力②!$A:$Z,MATCH($A26,入力②!$A:$A,0),MATCH(DO$1,入力②!$1:$1,0)))))</f>
        <v/>
      </c>
      <c r="DP26" s="363" t="str">
        <f>IF($A26="","",IF(ISERROR(INDEX(入力②!$A:$Z,MATCH($A26,入力②!$A:$A,0),MATCH(DP$1,入力②!$1:$1,0)))=TRUE,"",IF(INDEX(入力②!$A:$Z,MATCH($A26,入力②!$A:$A,0),MATCH(DP$1,入力②!$1:$1,0))="","",INDEX(入力②!$A:$Z,MATCH($A26,入力②!$A:$A,0),MATCH(DP$1,入力②!$1:$1,0)))))</f>
        <v/>
      </c>
      <c r="DQ26" s="363" t="str">
        <f>IF($A26="","",IF(ISERROR(INDEX(入力②!$A:$Z,MATCH($A26,入力②!$A:$A,0),MATCH(DQ$1,入力②!$1:$1,0)))=TRUE,"",IF(INDEX(入力②!$A:$Z,MATCH($A26,入力②!$A:$A,0),MATCH(DQ$1,入力②!$1:$1,0))="","",INDEX(入力②!$A:$Z,MATCH($A26,入力②!$A:$A,0),MATCH(DQ$1,入力②!$1:$1,0)))))</f>
        <v/>
      </c>
      <c r="DR26" s="346" t="str">
        <f>IF($A26="","",IF(ISERROR(INDEX(入力②!$A:$Z,MATCH($A26,入力②!$A:$A,0),MATCH(DR$1,入力②!$1:$1,0)))=TRUE,"",IF(INDEX(入力②!$A:$Z,MATCH($A26,入力②!$A:$A,0),MATCH(DR$1,入力②!$1:$1,0))="","",INDEX(入力②!$A:$Z,MATCH($A26,入力②!$A:$A,0),MATCH(DR$1,入力②!$1:$1,0)))))</f>
        <v/>
      </c>
      <c r="DS26" s="346" t="str">
        <f>IF($A26="","",IF(ISERROR(INDEX(入力②!$A:$Z,MATCH($A26,入力②!$A:$A,0),MATCH(DS$1,入力②!$1:$1,0)))=TRUE,"",IF(INDEX(入力②!$A:$Z,MATCH($A26,入力②!$A:$A,0),MATCH(DS$1,入力②!$1:$1,0))="","",INDEX(入力②!$A:$Z,MATCH($A26,入力②!$A:$A,0),MATCH(DS$1,入力②!$1:$1,0)))))</f>
        <v/>
      </c>
      <c r="DT26" s="346"/>
      <c r="DU26" s="346" t="str">
        <f>IF($A26="","",IF(ISERROR(INDEX(入力②!$A:$Z,MATCH($A26,入力②!$A:$A,0),MATCH(DU$1,入力②!$1:$1,0)))=TRUE,"",IF(INDEX(入力②!$A:$Z,MATCH($A26,入力②!$A:$A,0),MATCH(DU$1,入力②!$1:$1,0))="","",INDEX(入力②!$A:$Z,MATCH($A26,入力②!$A:$A,0),MATCH(DU$1,入力②!$1:$1,0)))))</f>
        <v/>
      </c>
      <c r="DV26" s="346" t="str">
        <f>IF($A26="","",IF(ISERROR(INDEX(入力②!$A:$Z,MATCH($A26,入力②!$A:$A,0),MATCH(DV$1,入力②!$1:$1,0)))=TRUE,"",IF(INDEX(入力②!$A:$Z,MATCH($A26,入力②!$A:$A,0),MATCH(DV$1,入力②!$1:$1,0))="","",INDEX(入力②!$A:$Z,MATCH($A26,入力②!$A:$A,0),MATCH(DV$1,入力②!$1:$1,0)))))</f>
        <v/>
      </c>
      <c r="DW26" s="346"/>
      <c r="DX26" s="346" t="str">
        <f>IF($A26="","",IF(ISERROR(INDEX(入力②!$A:$Z,MATCH($A26,入力②!$A:$A,0),MATCH(DX$1,入力②!$1:$1,0)))=TRUE,"",IF(INDEX(入力②!$A:$Z,MATCH($A26,入力②!$A:$A,0),MATCH(DX$1,入力②!$1:$1,0))="","",INDEX(入力②!$A:$Z,MATCH($A26,入力②!$A:$A,0),MATCH(DX$1,入力②!$1:$1,0)))))</f>
        <v/>
      </c>
      <c r="DY26" s="346" t="str">
        <f>IF($A26="","",IF(ISERROR(INDEX(入力②!$A:$Z,MATCH($A26,入力②!$A:$A,0),MATCH(DY$1,入力②!$1:$1,0)))=TRUE,"",IF(INDEX(入力②!$A:$Z,MATCH($A26,入力②!$A:$A,0),MATCH(DY$1,入力②!$1:$1,0))="","",INDEX(入力②!$A:$Z,MATCH($A26,入力②!$A:$A,0),MATCH(DY$1,入力②!$1:$1,0)))))</f>
        <v/>
      </c>
      <c r="DZ26" s="348" t="str">
        <f>IF(DL26="","",$G$12)</f>
        <v/>
      </c>
      <c r="EA26" s="348"/>
      <c r="EB26" s="348"/>
      <c r="EC26" s="348"/>
      <c r="ED26" s="348"/>
      <c r="EE26" s="348"/>
      <c r="EF26" s="348"/>
      <c r="EG26" s="348"/>
      <c r="EH26" s="365" t="str">
        <f>IF($A26="","",IF(ISERROR(INDEX(入力②!$A:$Z,MATCH($A26,入力②!$A:$A,0),MATCH(EH$1,入力②!$1:$1,0)))=TRUE,"",IF(INDEX(入力②!$A:$Z,MATCH($A26,入力②!$A:$A,0),MATCH(EH$1,入力②!$1:$1,0))="","",INDEX(入力②!$A:$Z,MATCH($A26,入力②!$A:$A,0),MATCH(EH$1,入力②!$1:$1,0)))))</f>
        <v/>
      </c>
      <c r="EI26" s="365" t="str">
        <f>IF($A26="","",IF(ISERROR(INDEX(入力②!$A:$Z,MATCH($A26,入力②!$A:$A,0),MATCH(EI$1,入力②!$1:$1,0)))=TRUE,"",IF(INDEX(入力②!$A:$Z,MATCH($A26,入力②!$A:$A,0),MATCH(EI$1,入力②!$1:$1,0))="","",INDEX(入力②!$A:$Z,MATCH($A26,入力②!$A:$A,0),MATCH(EI$1,入力②!$1:$1,0)))))</f>
        <v/>
      </c>
      <c r="EJ26" s="366" t="str">
        <f>IF($A26="","",IF(ISERROR(INDEX(入力②!$A:$Z,MATCH($A26,入力②!$A:$A,0),MATCH(EJ$1,入力②!$1:$1,0)))=TRUE,"",IF(INDEX(入力②!$A:$Z,MATCH($A26,入力②!$A:$A,0),MATCH(EJ$1,入力②!$1:$1,0))="","",INDEX(入力②!$A:$Z,MATCH($A26,入力②!$A:$A,0),MATCH(EJ$1,入力②!$1:$1,0)))))</f>
        <v/>
      </c>
      <c r="EK26" s="369" t="str">
        <f>IF($B26="","",IF(ISERROR(INDEX(入力②!$A:$Z,MATCH($B26,入力②!$A:$A,0),MATCH(EK$1,入力②!$1:$1,0)))=TRUE,"",IF(INDEX(入力②!$A:$Z,MATCH($B26,入力②!$A:$A,0),MATCH(EK$1,入力②!$1:$1,0))="","",INDEX(入力②!$A:$Z,MATCH($B26,入力②!$A:$A,0),MATCH(EK$1,入力②!$1:$1,0)))))</f>
        <v/>
      </c>
      <c r="EL26" s="363" t="str">
        <f>IF($B26="","",IF(ISERROR(INDEX(入力②!$A:$Z,MATCH($B26,入力②!$A:$A,0),MATCH(EL$1,入力②!$1:$1,0)))=TRUE,"",IF(INDEX(入力②!$A:$Z,MATCH($B26,入力②!$A:$A,0),MATCH(EL$1,入力②!$1:$1,0))="","",INDEX(入力②!$A:$Z,MATCH($B26,入力②!$A:$A,0),MATCH(EL$1,入力②!$1:$1,0)))))</f>
        <v/>
      </c>
      <c r="EM26" s="363" t="str">
        <f>IF($B26="","",IF(ISERROR(INDEX(入力②!$A:$Z,MATCH($B26,入力②!$A:$A,0),MATCH(EM$1,入力②!$1:$1,0)))=TRUE,"",IF(INDEX(入力②!$A:$Z,MATCH($B26,入力②!$A:$A,0),MATCH(EM$1,入力②!$1:$1,0))="","",INDEX(入力②!$A:$Z,MATCH($B26,入力②!$A:$A,0),MATCH(EM$1,入力②!$1:$1,0)))))</f>
        <v/>
      </c>
      <c r="EN26" s="363" t="str">
        <f>IF($B26="","",IF(ISERROR(INDEX(入力②!$A:$Z,MATCH($B26,入力②!$A:$A,0),MATCH(EN$1,入力②!$1:$1,0)))=TRUE,"",IF(INDEX(入力②!$A:$Z,MATCH($B26,入力②!$A:$A,0),MATCH(EN$1,入力②!$1:$1,0))="","",INDEX(入力②!$A:$Z,MATCH($B26,入力②!$A:$A,0),MATCH(EN$1,入力②!$1:$1,0)))))</f>
        <v/>
      </c>
      <c r="EO26" s="363" t="str">
        <f>IF($B26="","",IF(ISERROR(INDEX(入力②!$A:$Z,MATCH($B26,入力②!$A:$A,0),MATCH(EO$1,入力②!$1:$1,0)))=TRUE,"",IF(INDEX(入力②!$A:$Z,MATCH($B26,入力②!$A:$A,0),MATCH(EO$1,入力②!$1:$1,0))="","",INDEX(入力②!$A:$Z,MATCH($B26,入力②!$A:$A,0),MATCH(EO$1,入力②!$1:$1,0)))))</f>
        <v/>
      </c>
      <c r="EP26" s="363"/>
      <c r="EQ26" s="363" t="str">
        <f>IF($B26="","",IF(ISERROR(INDEX(入力②!$A:$Z,MATCH($B26,入力②!$A:$A,0),MATCH(EQ$1,入力②!$1:$1,0)))=TRUE,"",IF(INDEX(入力②!$A:$Z,MATCH($B26,入力②!$A:$A,0),MATCH(EQ$1,入力②!$1:$1,0))="","",INDEX(入力②!$A:$Z,MATCH($B26,入力②!$A:$A,0),MATCH(EQ$1,入力②!$1:$1,0)))))</f>
        <v/>
      </c>
      <c r="ER26" s="346" t="str">
        <f>IF($B26="","",IF(ISERROR(INDEX(入力②!$A:$Z,MATCH($B26,入力②!$A:$A,0),MATCH(ER$1,入力②!$1:$1,0)))=TRUE,"",IF(INDEX(入力②!$A:$Z,MATCH($B26,入力②!$A:$A,0),MATCH(ER$1,入力②!$1:$1,0))="","",INDEX(入力②!$A:$Z,MATCH($B26,入力②!$A:$A,0),MATCH(ER$1,入力②!$1:$1,0)))))</f>
        <v/>
      </c>
      <c r="ES26" s="346"/>
      <c r="ET26" s="346"/>
      <c r="EU26" s="346"/>
      <c r="EV26" s="346" t="str">
        <f>IF($B26="","",IF(ISERROR(INDEX(入力②!$A:$Z,MATCH($B26,入力②!$A:$A,0),MATCH(EV$1,入力②!$1:$1,0)))=TRUE,"",IF(INDEX(入力②!$A:$Z,MATCH($B26,入力②!$A:$A,0),MATCH(EV$1,入力②!$1:$1,0))="","",INDEX(入力②!$A:$Z,MATCH($B26,入力②!$A:$A,0),MATCH(EV$1,入力②!$1:$1,0)))))</f>
        <v/>
      </c>
      <c r="EW26" s="346"/>
      <c r="EX26" s="346"/>
      <c r="EY26" s="346"/>
      <c r="EZ26" s="348" t="str">
        <f>IF(EL26="","",$G$12)</f>
        <v/>
      </c>
      <c r="FA26" s="348"/>
      <c r="FB26" s="348"/>
      <c r="FC26" s="348"/>
      <c r="FD26" s="348"/>
      <c r="FE26" s="348"/>
      <c r="FF26" s="348"/>
      <c r="FG26" s="348"/>
      <c r="FH26" s="348"/>
      <c r="FI26" s="348"/>
      <c r="FJ26" s="350"/>
      <c r="FK26" s="68"/>
      <c r="FL26" s="68"/>
      <c r="FM26" s="261" t="s">
        <v>340</v>
      </c>
      <c r="FN26" s="272">
        <v>31</v>
      </c>
      <c r="FO26" s="264" t="str">
        <f>IF($A26="","",IF(ISERROR(INDEX(入力②!$A:$Z,MATCH($A26,入力②!$A:$A,0),MATCH(FO$1,入力②!$1:$1,0)))=TRUE,"",IF(INDEX(入力②!$A:$Z,MATCH($A26,入力②!$A:$A,0),MATCH(FO$1,入力②!$1:$1,0))="","",INDEX(入力②!$A:$Z,MATCH($A26,入力②!$A:$A,0),MATCH(FO$1,入力②!$1:$1,0)))))</f>
        <v/>
      </c>
      <c r="FP26" s="264" t="str">
        <f>IF($A26="","",IF(ISERROR(INDEX(入力②!$A:$Z,MATCH($A26,入力②!$A:$A,0),MATCH(FP$1,入力②!$1:$1,0)))=TRUE,"",IF(INDEX(入力②!$A:$Z,MATCH($A26,入力②!$A:$A,0),MATCH(FP$1,入力②!$1:$1,0))="","",INDEX(入力②!$A:$Z,MATCH($A26,入力②!$A:$A,0),MATCH(FP$1,入力②!$1:$1,0)))))</f>
        <v/>
      </c>
      <c r="FQ26" s="264"/>
      <c r="FR26" s="264" t="str">
        <f>IF($A26="","",IF(ISERROR(INDEX(入力②!$A:$Z,MATCH($A26,入力②!$A:$A,0),MATCH(FR$1,入力②!$1:$1,0)))=TRUE,"",IF(INDEX(入力②!$A:$Z,MATCH($A26,入力②!$A:$A,0),MATCH(FR$1,入力②!$1:$1,0))="","",INDEX(入力②!$A:$Z,MATCH($A26,入力②!$A:$A,0),MATCH(FR$1,入力②!$1:$1,0)))))</f>
        <v/>
      </c>
      <c r="FS26" s="264" t="str">
        <f>IF($A26="","",IF(ISERROR(INDEX(入力②!$A:$Z,MATCH($A26,入力②!$A:$A,0),MATCH(FS$1,入力②!$1:$1,0)))=TRUE,"",IF(INDEX(入力②!$A:$Z,MATCH($A26,入力②!$A:$A,0),MATCH(FS$1,入力②!$1:$1,0))="","",INDEX(入力②!$A:$Z,MATCH($A26,入力②!$A:$A,0),MATCH(FS$1,入力②!$1:$1,0)))))</f>
        <v/>
      </c>
      <c r="FT26" s="264" t="str">
        <f>IF($A26="","",IF(ISERROR(INDEX(入力②!$A:$Z,MATCH($A26,入力②!$A:$A,0),MATCH(FT$1,入力②!$1:$1,0)))=TRUE,"",IF(INDEX(入力②!$A:$Z,MATCH($A26,入力②!$A:$A,0),MATCH(FT$1,入力②!$1:$1,0))="","",INDEX(入力②!$A:$Z,MATCH($A26,入力②!$A:$A,0),MATCH(FT$1,入力②!$1:$1,0)))))</f>
        <v/>
      </c>
      <c r="FU26" s="251" t="str">
        <f>IF($A26="","",IF(ISERROR(INDEX(入力②!$A:$Z,MATCH($A26,入力②!$A:$A,0),MATCH(FU$1,入力②!$1:$1,0)))=TRUE,"",IF(INDEX(入力②!$A:$Z,MATCH($A26,入力②!$A:$A,0),MATCH(FU$1,入力②!$1:$1,0))="","",INDEX(入力②!$A:$Z,MATCH($A26,入力②!$A:$A,0),MATCH(FU$1,入力②!$1:$1,0)))))</f>
        <v/>
      </c>
      <c r="FV26" s="251" t="str">
        <f>IF($A26="","",IF(ISERROR(INDEX(入力②!$A:$Z,MATCH($A26,入力②!$A:$A,0),MATCH(FV$1,入力②!$1:$1,0)))=TRUE,"",IF(INDEX(入力②!$A:$Z,MATCH($A26,入力②!$A:$A,0),MATCH(FV$1,入力②!$1:$1,0))="","",INDEX(入力②!$A:$Z,MATCH($A26,入力②!$A:$A,0),MATCH(FV$1,入力②!$1:$1,0)))))</f>
        <v/>
      </c>
      <c r="FW26" s="251"/>
      <c r="FX26" s="251" t="str">
        <f>IF($A26="","",IF(ISERROR(INDEX(入力②!$A:$Z,MATCH($A26,入力②!$A:$A,0),MATCH(FX$1,入力②!$1:$1,0)))=TRUE,"",IF(INDEX(入力②!$A:$Z,MATCH($A26,入力②!$A:$A,0),MATCH(FX$1,入力②!$1:$1,0))="","",INDEX(入力②!$A:$Z,MATCH($A26,入力②!$A:$A,0),MATCH(FX$1,入力②!$1:$1,0)))))</f>
        <v/>
      </c>
      <c r="FY26" s="251" t="str">
        <f>IF($A26="","",IF(ISERROR(INDEX(入力②!$A:$Z,MATCH($A26,入力②!$A:$A,0),MATCH(FY$1,入力②!$1:$1,0)))=TRUE,"",IF(INDEX(入力②!$A:$Z,MATCH($A26,入力②!$A:$A,0),MATCH(FY$1,入力②!$1:$1,0))="","",INDEX(入力②!$A:$Z,MATCH($A26,入力②!$A:$A,0),MATCH(FY$1,入力②!$1:$1,0)))))</f>
        <v/>
      </c>
      <c r="FZ26" s="251"/>
      <c r="GA26" s="251" t="str">
        <f>IF($A26="","",IF(ISERROR(INDEX(入力②!$A:$Z,MATCH($A26,入力②!$A:$A,0),MATCH(GA$1,入力②!$1:$1,0)))=TRUE,"",IF(INDEX(入力②!$A:$Z,MATCH($A26,入力②!$A:$A,0),MATCH(GA$1,入力②!$1:$1,0))="","",INDEX(入力②!$A:$Z,MATCH($A26,入力②!$A:$A,0),MATCH(GA$1,入力②!$1:$1,0)))))</f>
        <v/>
      </c>
      <c r="GB26" s="251" t="str">
        <f>IF($A26="","",IF(ISERROR(INDEX(入力②!$A:$Z,MATCH($A26,入力②!$A:$A,0),MATCH(GB$1,入力②!$1:$1,0)))=TRUE,"",IF(INDEX(入力②!$A:$Z,MATCH($A26,入力②!$A:$A,0),MATCH(GB$1,入力②!$1:$1,0))="","",INDEX(入力②!$A:$Z,MATCH($A26,入力②!$A:$A,0),MATCH(GB$1,入力②!$1:$1,0)))))</f>
        <v/>
      </c>
      <c r="GC26" s="253" t="str">
        <f>IF(FO26="","",$G$12)</f>
        <v/>
      </c>
      <c r="GD26" s="253"/>
      <c r="GE26" s="253"/>
      <c r="GF26" s="253"/>
      <c r="GG26" s="253"/>
      <c r="GH26" s="253"/>
      <c r="GI26" s="253"/>
      <c r="GJ26" s="253"/>
      <c r="GK26" s="266" t="str">
        <f>IF($A26="","",IF(ISERROR(INDEX(入力②!$A:$Z,MATCH($A26,入力②!$A:$A,0),MATCH(GK$1,入力②!$1:$1,0)))=TRUE,"",IF(INDEX(入力②!$A:$Z,MATCH($A26,入力②!$A:$A,0),MATCH(GK$1,入力②!$1:$1,0))="","",INDEX(入力②!$A:$Z,MATCH($A26,入力②!$A:$A,0),MATCH(GK$1,入力②!$1:$1,0)))))</f>
        <v/>
      </c>
      <c r="GL26" s="266" t="str">
        <f>IF($A26="","",IF(ISERROR(INDEX(入力②!$A:$Z,MATCH($A26,入力②!$A:$A,0),MATCH(GL$1,入力②!$1:$1,0)))=TRUE,"",IF(INDEX(入力②!$A:$Z,MATCH($A26,入力②!$A:$A,0),MATCH(GL$1,入力②!$1:$1,0))="","",INDEX(入力②!$A:$Z,MATCH($A26,入力②!$A:$A,0),MATCH(GL$1,入力②!$1:$1,0)))))</f>
        <v/>
      </c>
      <c r="GM26" s="267" t="str">
        <f>IF($A26="","",IF(ISERROR(INDEX(入力②!$A:$Z,MATCH($A26,入力②!$A:$A,0),MATCH(GM$1,入力②!$1:$1,0)))=TRUE,"",IF(INDEX(入力②!$A:$Z,MATCH($A26,入力②!$A:$A,0),MATCH(GM$1,入力②!$1:$1,0))="","",INDEX(入力②!$A:$Z,MATCH($A26,入力②!$A:$A,0),MATCH(GM$1,入力②!$1:$1,0)))))</f>
        <v/>
      </c>
      <c r="GN26" s="270" t="str">
        <f>IF($B26="","",IF(ISERROR(INDEX(入力②!$A:$Z,MATCH($B26,入力②!$A:$A,0),MATCH(GN$1,入力②!$1:$1,0)))=TRUE,"",IF(INDEX(入力②!$A:$Z,MATCH($B26,入力②!$A:$A,0),MATCH(GN$1,入力②!$1:$1,0))="","",INDEX(入力②!$A:$Z,MATCH($B26,入力②!$A:$A,0),MATCH(GN$1,入力②!$1:$1,0)))))</f>
        <v/>
      </c>
      <c r="GO26" s="264" t="str">
        <f>IF($B26="","",IF(ISERROR(INDEX(入力②!$A:$Z,MATCH($B26,入力②!$A:$A,0),MATCH(GO$1,入力②!$1:$1,0)))=TRUE,"",IF(INDEX(入力②!$A:$Z,MATCH($B26,入力②!$A:$A,0),MATCH(GO$1,入力②!$1:$1,0))="","",INDEX(入力②!$A:$Z,MATCH($B26,入力②!$A:$A,0),MATCH(GO$1,入力②!$1:$1,0)))))</f>
        <v/>
      </c>
      <c r="GP26" s="264" t="str">
        <f>IF($B26="","",IF(ISERROR(INDEX(入力②!$A:$Z,MATCH($B26,入力②!$A:$A,0),MATCH(GP$1,入力②!$1:$1,0)))=TRUE,"",IF(INDEX(入力②!$A:$Z,MATCH($B26,入力②!$A:$A,0),MATCH(GP$1,入力②!$1:$1,0))="","",INDEX(入力②!$A:$Z,MATCH($B26,入力②!$A:$A,0),MATCH(GP$1,入力②!$1:$1,0)))))</f>
        <v/>
      </c>
      <c r="GQ26" s="264" t="str">
        <f>IF($B26="","",IF(ISERROR(INDEX(入力②!$A:$Z,MATCH($B26,入力②!$A:$A,0),MATCH(GQ$1,入力②!$1:$1,0)))=TRUE,"",IF(INDEX(入力②!$A:$Z,MATCH($B26,入力②!$A:$A,0),MATCH(GQ$1,入力②!$1:$1,0))="","",INDEX(入力②!$A:$Z,MATCH($B26,入力②!$A:$A,0),MATCH(GQ$1,入力②!$1:$1,0)))))</f>
        <v/>
      </c>
      <c r="GR26" s="264" t="str">
        <f>IF($B26="","",IF(ISERROR(INDEX(入力②!$A:$Z,MATCH($B26,入力②!$A:$A,0),MATCH(GR$1,入力②!$1:$1,0)))=TRUE,"",IF(INDEX(入力②!$A:$Z,MATCH($B26,入力②!$A:$A,0),MATCH(GR$1,入力②!$1:$1,0))="","",INDEX(入力②!$A:$Z,MATCH($B26,入力②!$A:$A,0),MATCH(GR$1,入力②!$1:$1,0)))))</f>
        <v/>
      </c>
      <c r="GS26" s="264"/>
      <c r="GT26" s="264" t="str">
        <f>IF($B26="","",IF(ISERROR(INDEX(入力②!$A:$Z,MATCH($B26,入力②!$A:$A,0),MATCH(GT$1,入力②!$1:$1,0)))=TRUE,"",IF(INDEX(入力②!$A:$Z,MATCH($B26,入力②!$A:$A,0),MATCH(GT$1,入力②!$1:$1,0))="","",INDEX(入力②!$A:$Z,MATCH($B26,入力②!$A:$A,0),MATCH(GT$1,入力②!$1:$1,0)))))</f>
        <v/>
      </c>
      <c r="GU26" s="251" t="str">
        <f>IF($B26="","",IF(ISERROR(INDEX(入力②!$A:$Z,MATCH($B26,入力②!$A:$A,0),MATCH(GU$1,入力②!$1:$1,0)))=TRUE,"",IF(INDEX(入力②!$A:$Z,MATCH($B26,入力②!$A:$A,0),MATCH(GU$1,入力②!$1:$1,0))="","",INDEX(入力②!$A:$Z,MATCH($B26,入力②!$A:$A,0),MATCH(GU$1,入力②!$1:$1,0)))))</f>
        <v/>
      </c>
      <c r="GV26" s="251"/>
      <c r="GW26" s="251"/>
      <c r="GX26" s="251"/>
      <c r="GY26" s="251" t="str">
        <f>IF($B26="","",IF(ISERROR(INDEX(入力②!$A:$Z,MATCH($B26,入力②!$A:$A,0),MATCH(GY$1,入力②!$1:$1,0)))=TRUE,"",IF(INDEX(入力②!$A:$Z,MATCH($B26,入力②!$A:$A,0),MATCH(GY$1,入力②!$1:$1,0))="","",INDEX(入力②!$A:$Z,MATCH($B26,入力②!$A:$A,0),MATCH(GY$1,入力②!$1:$1,0)))))</f>
        <v/>
      </c>
      <c r="GZ26" s="251"/>
      <c r="HA26" s="251"/>
      <c r="HB26" s="251"/>
      <c r="HC26" s="253" t="str">
        <f>IF(GO26="","",$G$12)</f>
        <v/>
      </c>
      <c r="HD26" s="253"/>
      <c r="HE26" s="253"/>
      <c r="HF26" s="253"/>
      <c r="HG26" s="253"/>
      <c r="HH26" s="253"/>
      <c r="HI26" s="253"/>
      <c r="HJ26" s="253"/>
      <c r="HK26" s="253"/>
      <c r="HL26" s="253"/>
      <c r="HM26" s="255"/>
    </row>
    <row r="27" spans="1:221" s="210" customFormat="1" ht="11.25" customHeight="1" x14ac:dyDescent="0.2">
      <c r="A27" s="634"/>
      <c r="B27" s="635"/>
      <c r="C27" s="219"/>
      <c r="D27" s="614"/>
      <c r="E27" s="629"/>
      <c r="F27" s="603"/>
      <c r="G27" s="604"/>
      <c r="H27" s="604"/>
      <c r="I27" s="604"/>
      <c r="J27" s="604"/>
      <c r="K27" s="605"/>
      <c r="L27" s="630"/>
      <c r="M27" s="630"/>
      <c r="N27" s="630"/>
      <c r="O27" s="630"/>
      <c r="P27" s="631"/>
      <c r="Q27" s="567"/>
      <c r="R27" s="567"/>
      <c r="S27" s="599"/>
      <c r="T27" s="632"/>
      <c r="U27" s="573"/>
      <c r="V27" s="573"/>
      <c r="W27" s="573"/>
      <c r="X27" s="573"/>
      <c r="Y27" s="573"/>
      <c r="Z27" s="573"/>
      <c r="AA27" s="633"/>
      <c r="AB27" s="609"/>
      <c r="AC27" s="610"/>
      <c r="AD27" s="611"/>
      <c r="AE27" s="599"/>
      <c r="AF27" s="603"/>
      <c r="AG27" s="604"/>
      <c r="AH27" s="604"/>
      <c r="AI27" s="604"/>
      <c r="AJ27" s="604"/>
      <c r="AK27" s="605"/>
      <c r="AL27" s="566"/>
      <c r="AM27" s="567"/>
      <c r="AN27" s="567"/>
      <c r="AO27" s="568"/>
      <c r="AP27" s="566"/>
      <c r="AQ27" s="567"/>
      <c r="AR27" s="567"/>
      <c r="AS27" s="568"/>
      <c r="AT27" s="572"/>
      <c r="AU27" s="573"/>
      <c r="AV27" s="573"/>
      <c r="AW27" s="573"/>
      <c r="AX27" s="573"/>
      <c r="AY27" s="573"/>
      <c r="AZ27" s="573"/>
      <c r="BA27" s="574"/>
      <c r="BB27" s="572"/>
      <c r="BC27" s="586"/>
      <c r="BD27" s="587"/>
      <c r="BE27" s="68"/>
      <c r="BF27" s="236"/>
      <c r="BG27" s="257"/>
      <c r="BH27" s="476"/>
      <c r="BI27" s="468"/>
      <c r="BJ27" s="468"/>
      <c r="BK27" s="468"/>
      <c r="BL27" s="468"/>
      <c r="BM27" s="468"/>
      <c r="BN27" s="468"/>
      <c r="BO27" s="450"/>
      <c r="BP27" s="450"/>
      <c r="BQ27" s="450"/>
      <c r="BR27" s="450"/>
      <c r="BS27" s="450"/>
      <c r="BT27" s="450"/>
      <c r="BU27" s="450"/>
      <c r="BV27" s="450"/>
      <c r="BW27" s="452"/>
      <c r="BX27" s="452"/>
      <c r="BY27" s="452"/>
      <c r="BZ27" s="452"/>
      <c r="CA27" s="452"/>
      <c r="CB27" s="452"/>
      <c r="CC27" s="452"/>
      <c r="CD27" s="452"/>
      <c r="CE27" s="470"/>
      <c r="CF27" s="470"/>
      <c r="CG27" s="471"/>
      <c r="CH27" s="474"/>
      <c r="CI27" s="468"/>
      <c r="CJ27" s="468"/>
      <c r="CK27" s="468"/>
      <c r="CL27" s="468"/>
      <c r="CM27" s="468"/>
      <c r="CN27" s="468"/>
      <c r="CO27" s="450"/>
      <c r="CP27" s="450"/>
      <c r="CQ27" s="450"/>
      <c r="CR27" s="450"/>
      <c r="CS27" s="450"/>
      <c r="CT27" s="450"/>
      <c r="CU27" s="450"/>
      <c r="CV27" s="450"/>
      <c r="CW27" s="452"/>
      <c r="CX27" s="452"/>
      <c r="CY27" s="452"/>
      <c r="CZ27" s="452"/>
      <c r="DA27" s="452"/>
      <c r="DB27" s="452"/>
      <c r="DC27" s="452"/>
      <c r="DD27" s="452"/>
      <c r="DE27" s="452"/>
      <c r="DF27" s="452"/>
      <c r="DG27" s="465"/>
      <c r="DH27" s="68"/>
      <c r="DI27" s="237"/>
      <c r="DJ27" s="260"/>
      <c r="DK27" s="371"/>
      <c r="DL27" s="363"/>
      <c r="DM27" s="363"/>
      <c r="DN27" s="363"/>
      <c r="DO27" s="363"/>
      <c r="DP27" s="363"/>
      <c r="DQ27" s="363"/>
      <c r="DR27" s="346"/>
      <c r="DS27" s="346"/>
      <c r="DT27" s="346"/>
      <c r="DU27" s="346"/>
      <c r="DV27" s="346"/>
      <c r="DW27" s="346"/>
      <c r="DX27" s="346"/>
      <c r="DY27" s="346"/>
      <c r="DZ27" s="348"/>
      <c r="EA27" s="348"/>
      <c r="EB27" s="348"/>
      <c r="EC27" s="348"/>
      <c r="ED27" s="348"/>
      <c r="EE27" s="348"/>
      <c r="EF27" s="348"/>
      <c r="EG27" s="348"/>
      <c r="EH27" s="365"/>
      <c r="EI27" s="365"/>
      <c r="EJ27" s="366"/>
      <c r="EK27" s="369"/>
      <c r="EL27" s="363"/>
      <c r="EM27" s="363"/>
      <c r="EN27" s="363"/>
      <c r="EO27" s="363"/>
      <c r="EP27" s="363"/>
      <c r="EQ27" s="363"/>
      <c r="ER27" s="346"/>
      <c r="ES27" s="346"/>
      <c r="ET27" s="346"/>
      <c r="EU27" s="346"/>
      <c r="EV27" s="346"/>
      <c r="EW27" s="346"/>
      <c r="EX27" s="346"/>
      <c r="EY27" s="346"/>
      <c r="EZ27" s="348"/>
      <c r="FA27" s="348"/>
      <c r="FB27" s="348"/>
      <c r="FC27" s="348"/>
      <c r="FD27" s="348"/>
      <c r="FE27" s="348"/>
      <c r="FF27" s="348"/>
      <c r="FG27" s="348"/>
      <c r="FH27" s="348"/>
      <c r="FI27" s="348"/>
      <c r="FJ27" s="350"/>
      <c r="FK27" s="68"/>
      <c r="FL27" s="68"/>
      <c r="FM27" s="261"/>
      <c r="FN27" s="272"/>
      <c r="FO27" s="264"/>
      <c r="FP27" s="264"/>
      <c r="FQ27" s="264"/>
      <c r="FR27" s="264"/>
      <c r="FS27" s="264"/>
      <c r="FT27" s="264"/>
      <c r="FU27" s="251"/>
      <c r="FV27" s="251"/>
      <c r="FW27" s="251"/>
      <c r="FX27" s="251"/>
      <c r="FY27" s="251"/>
      <c r="FZ27" s="251"/>
      <c r="GA27" s="251"/>
      <c r="GB27" s="251"/>
      <c r="GC27" s="253"/>
      <c r="GD27" s="253"/>
      <c r="GE27" s="253"/>
      <c r="GF27" s="253"/>
      <c r="GG27" s="253"/>
      <c r="GH27" s="253"/>
      <c r="GI27" s="253"/>
      <c r="GJ27" s="253"/>
      <c r="GK27" s="266"/>
      <c r="GL27" s="266"/>
      <c r="GM27" s="267"/>
      <c r="GN27" s="270"/>
      <c r="GO27" s="264"/>
      <c r="GP27" s="264"/>
      <c r="GQ27" s="264"/>
      <c r="GR27" s="264"/>
      <c r="GS27" s="264"/>
      <c r="GT27" s="264"/>
      <c r="GU27" s="251"/>
      <c r="GV27" s="251"/>
      <c r="GW27" s="251"/>
      <c r="GX27" s="251"/>
      <c r="GY27" s="251"/>
      <c r="GZ27" s="251"/>
      <c r="HA27" s="251"/>
      <c r="HB27" s="251"/>
      <c r="HC27" s="253"/>
      <c r="HD27" s="253"/>
      <c r="HE27" s="253"/>
      <c r="HF27" s="253"/>
      <c r="HG27" s="253"/>
      <c r="HH27" s="253"/>
      <c r="HI27" s="253"/>
      <c r="HJ27" s="253"/>
      <c r="HK27" s="253"/>
      <c r="HL27" s="253"/>
      <c r="HM27" s="255"/>
    </row>
    <row r="28" spans="1:221" s="210" customFormat="1" ht="11.25" customHeight="1" x14ac:dyDescent="0.2">
      <c r="A28" s="634"/>
      <c r="B28" s="635">
        <v>15</v>
      </c>
      <c r="C28" s="219"/>
      <c r="D28" s="606" t="s">
        <v>148</v>
      </c>
      <c r="E28" s="629">
        <v>32</v>
      </c>
      <c r="F28" s="600" t="str">
        <f>IF($A28="","",IF(ISERROR(INDEX(入力②!$A:$Z,MATCH($A28,入力②!$A:$A,0),MATCH(F$1,入力②!$1:$1,0)))=TRUE,"",IF(INDEX(入力②!$A:$Z,MATCH($A28,入力②!$A:$A,0),MATCH(F$1,入力②!$1:$1,0))="","",INDEX(入力②!$A:$Z,MATCH($A28,入力②!$A:$A,0),MATCH(F$1,入力②!$1:$1,0)))))</f>
        <v/>
      </c>
      <c r="G28" s="601" t="str">
        <f>IF($A28="","",IF(ISERROR(INDEX(入力②!$A:$Z,MATCH($A28,入力②!$A:$A,0),MATCH(G$1,入力②!$1:$1,0)))=TRUE,"",IF(INDEX(入力②!$A:$Z,MATCH($A28,入力②!$A:$A,0),MATCH(G$1,入力②!$1:$1,0))="","",INDEX(入力②!$A:$Z,MATCH($A28,入力②!$A:$A,0),MATCH(G$1,入力②!$1:$1,0)))))</f>
        <v/>
      </c>
      <c r="H28" s="601"/>
      <c r="I28" s="601" t="str">
        <f>IF($A28="","",IF(ISERROR(INDEX(入力②!$A:$Z,MATCH($A28,入力②!$A:$A,0),MATCH(I$1,入力②!$1:$1,0)))=TRUE,"",IF(INDEX(入力②!$A:$Z,MATCH($A28,入力②!$A:$A,0),MATCH(I$1,入力②!$1:$1,0))="","",INDEX(入力②!$A:$Z,MATCH($A28,入力②!$A:$A,0),MATCH(I$1,入力②!$1:$1,0)))))</f>
        <v/>
      </c>
      <c r="J28" s="601" t="str">
        <f>IF($A28="","",IF(ISERROR(INDEX(入力②!$A:$Z,MATCH($A28,入力②!$A:$A,0),MATCH(J$1,入力②!$1:$1,0)))=TRUE,"",IF(INDEX(入力②!$A:$Z,MATCH($A28,入力②!$A:$A,0),MATCH(J$1,入力②!$1:$1,0))="","",INDEX(入力②!$A:$Z,MATCH($A28,入力②!$A:$A,0),MATCH(J$1,入力②!$1:$1,0)))))</f>
        <v/>
      </c>
      <c r="K28" s="602" t="str">
        <f>IF($A28="","",IF(ISERROR(INDEX(入力②!$A:$Z,MATCH($A28,入力②!$A:$A,0),MATCH(K$1,入力②!$1:$1,0)))=TRUE,"",IF(INDEX(入力②!$A:$Z,MATCH($A28,入力②!$A:$A,0),MATCH(K$1,入力②!$1:$1,0))="","",INDEX(入力②!$A:$Z,MATCH($A28,入力②!$A:$A,0),MATCH(K$1,入力②!$1:$1,0)))))</f>
        <v/>
      </c>
      <c r="L28" s="630" t="str">
        <f>IF($A28="","",IF(ISERROR(INDEX(入力②!$A:$Z,MATCH($A28,入力②!$A:$A,0),MATCH(L$1,入力②!$1:$1,0)))=TRUE,"",IF(INDEX(入力②!$A:$Z,MATCH($A28,入力②!$A:$A,0),MATCH(L$1,入力②!$1:$1,0))="","",INDEX(入力②!$A:$Z,MATCH($A28,入力②!$A:$A,0),MATCH(L$1,入力②!$1:$1,0)))))</f>
        <v/>
      </c>
      <c r="M28" s="630" t="str">
        <f>IF($A28="","",IF(ISERROR(INDEX(入力②!$A:$Z,MATCH($A28,入力②!$A:$A,0),MATCH(M$1,入力②!$1:$1,0)))=TRUE,"",IF(INDEX(入力②!$A:$Z,MATCH($A28,入力②!$A:$A,0),MATCH(M$1,入力②!$1:$1,0))="","",INDEX(入力②!$A:$Z,MATCH($A28,入力②!$A:$A,0),MATCH(M$1,入力②!$1:$1,0)))))</f>
        <v/>
      </c>
      <c r="N28" s="630"/>
      <c r="O28" s="630" t="str">
        <f>IF($A28="","",IF(ISERROR(INDEX(入力②!$A:$Z,MATCH($A28,入力②!$A:$A,0),MATCH(O$1,入力②!$1:$1,0)))=TRUE,"",IF(INDEX(入力②!$A:$Z,MATCH($A28,入力②!$A:$A,0),MATCH(O$1,入力②!$1:$1,0))="","",INDEX(入力②!$A:$Z,MATCH($A28,入力②!$A:$A,0),MATCH(O$1,入力②!$1:$1,0)))))</f>
        <v/>
      </c>
      <c r="P28" s="563" t="str">
        <f>IF($A28="","",IF(ISERROR(INDEX(入力②!$A:$Z,MATCH($A28,入力②!$A:$A,0),MATCH(P$1,入力②!$1:$1,0)))=TRUE,"",IF(INDEX(入力②!$A:$Z,MATCH($A28,入力②!$A:$A,0),MATCH(P$1,入力②!$1:$1,0))="","",INDEX(入力②!$A:$Z,MATCH($A28,入力②!$A:$A,0),MATCH(P$1,入力②!$1:$1,0)))))</f>
        <v/>
      </c>
      <c r="Q28" s="564"/>
      <c r="R28" s="564" t="str">
        <f>IF($A28="","",IF(ISERROR(INDEX(入力②!$A:$Z,MATCH($A28,入力②!$A:$A,0),MATCH(R$1,入力②!$1:$1,0)))=TRUE,"",IF(INDEX(入力②!$A:$Z,MATCH($A28,入力②!$A:$A,0),MATCH(R$1,入力②!$1:$1,0))="","",INDEX(入力②!$A:$Z,MATCH($A28,入力②!$A:$A,0),MATCH(R$1,入力②!$1:$1,0)))))</f>
        <v/>
      </c>
      <c r="S28" s="565" t="str">
        <f>IF($A28="","",IF(ISERROR(INDEX(入力②!$A:$Z,MATCH($A28,入力②!$A:$A,0),MATCH(S$1,入力②!$1:$1,0)))=TRUE,"",IF(INDEX(入力②!$A:$Z,MATCH($A28,入力②!$A:$A,0),MATCH(S$1,入力②!$1:$1,0))="","",INDEX(入力②!$A:$Z,MATCH($A28,入力②!$A:$A,0),MATCH(S$1,入力②!$1:$1,0)))))</f>
        <v/>
      </c>
      <c r="T28" s="569" t="str">
        <f>IF(F28="","",$G$12)</f>
        <v/>
      </c>
      <c r="U28" s="570"/>
      <c r="V28" s="570"/>
      <c r="W28" s="570"/>
      <c r="X28" s="570"/>
      <c r="Y28" s="570"/>
      <c r="Z28" s="570"/>
      <c r="AA28" s="571"/>
      <c r="AB28" s="606" t="str">
        <f>IF($A28="","",IF(ISERROR(INDEX(入力②!$A:$Z,MATCH($A28,入力②!$A:$A,0),MATCH(AB$1,入力②!$1:$1,0)))=TRUE,"",IF(INDEX(入力②!$A:$Z,MATCH($A28,入力②!$A:$A,0),MATCH(AB$1,入力②!$1:$1,0))="","",INDEX(入力②!$A:$Z,MATCH($A28,入力②!$A:$A,0),MATCH(AB$1,入力②!$1:$1,0)))))</f>
        <v/>
      </c>
      <c r="AC28" s="607" t="str">
        <f>IF($A28="","",IF(ISERROR(INDEX(入力②!$A:$Z,MATCH($A28,入力②!$A:$A,0),MATCH(AC$1,入力②!$1:$1,0)))=TRUE,"",IF(INDEX(入力②!$A:$Z,MATCH($A28,入力②!$A:$A,0),MATCH(AC$1,入力②!$1:$1,0))="","",INDEX(入力②!$A:$Z,MATCH($A28,入力②!$A:$A,0),MATCH(AC$1,入力②!$1:$1,0)))))</f>
        <v/>
      </c>
      <c r="AD28" s="608" t="str">
        <f>IF($A28="","",IF(ISERROR(INDEX(入力②!$A:$Z,MATCH($A28,入力②!$A:$A,0),MATCH(AD$1,入力②!$1:$1,0)))=TRUE,"",IF(INDEX(入力②!$A:$Z,MATCH($A28,入力②!$A:$A,0),MATCH(AD$1,入力②!$1:$1,0))="","",INDEX(入力②!$A:$Z,MATCH($A28,入力②!$A:$A,0),MATCH(AD$1,入力②!$1:$1,0)))))</f>
        <v/>
      </c>
      <c r="AE28" s="612" t="str">
        <f>IF($B28="","",IF(ISERROR(INDEX(入力②!$A:$Z,MATCH($B28,入力②!$A:$A,0),MATCH(AE$1,入力②!$1:$1,0)))=TRUE,"",IF(INDEX(入力②!$A:$Z,MATCH($B28,入力②!$A:$A,0),MATCH(AE$1,入力②!$1:$1,0))="","",INDEX(入力②!$A:$Z,MATCH($B28,入力②!$A:$A,0),MATCH(AE$1,入力②!$1:$1,0)))))</f>
        <v/>
      </c>
      <c r="AF28" s="600" t="str">
        <f>IF($B28="","",IF(ISERROR(INDEX(入力②!$A:$Z,MATCH($B28,入力②!$A:$A,0),MATCH(AF$1,入力②!$1:$1,0)))=TRUE,"",IF(INDEX(入力②!$A:$Z,MATCH($B28,入力②!$A:$A,0),MATCH(AF$1,入力②!$1:$1,0))="","",INDEX(入力②!$A:$Z,MATCH($B28,入力②!$A:$A,0),MATCH(AF$1,入力②!$1:$1,0)))))</f>
        <v/>
      </c>
      <c r="AG28" s="601" t="str">
        <f>IF($B28="","",IF(ISERROR(INDEX(入力②!$A:$Z,MATCH($B28,入力②!$A:$A,0),MATCH(AG$1,入力②!$1:$1,0)))=TRUE,"",IF(INDEX(入力②!$A:$Z,MATCH($B28,入力②!$A:$A,0),MATCH(AG$1,入力②!$1:$1,0))="","",INDEX(入力②!$A:$Z,MATCH($B28,入力②!$A:$A,0),MATCH(AG$1,入力②!$1:$1,0)))))</f>
        <v/>
      </c>
      <c r="AH28" s="601" t="str">
        <f>IF($B28="","",IF(ISERROR(INDEX(入力②!$A:$Z,MATCH($B28,入力②!$A:$A,0),MATCH(AH$1,入力②!$1:$1,0)))=TRUE,"",IF(INDEX(入力②!$A:$Z,MATCH($B28,入力②!$A:$A,0),MATCH(AH$1,入力②!$1:$1,0))="","",INDEX(入力②!$A:$Z,MATCH($B28,入力②!$A:$A,0),MATCH(AH$1,入力②!$1:$1,0)))))</f>
        <v/>
      </c>
      <c r="AI28" s="601" t="str">
        <f>IF($B28="","",IF(ISERROR(INDEX(入力②!$A:$Z,MATCH($B28,入力②!$A:$A,0),MATCH(AI$1,入力②!$1:$1,0)))=TRUE,"",IF(INDEX(入力②!$A:$Z,MATCH($B28,入力②!$A:$A,0),MATCH(AI$1,入力②!$1:$1,0))="","",INDEX(入力②!$A:$Z,MATCH($B28,入力②!$A:$A,0),MATCH(AI$1,入力②!$1:$1,0)))))</f>
        <v/>
      </c>
      <c r="AJ28" s="601"/>
      <c r="AK28" s="602" t="str">
        <f>IF($B28="","",IF(ISERROR(INDEX(入力②!$A:$Z,MATCH($B28,入力②!$A:$A,0),MATCH(AK$1,入力②!$1:$1,0)))=TRUE,"",IF(INDEX(入力②!$A:$Z,MATCH($B28,入力②!$A:$A,0),MATCH(AK$1,入力②!$1:$1,0))="","",INDEX(入力②!$A:$Z,MATCH($B28,入力②!$A:$A,0),MATCH(AK$1,入力②!$1:$1,0)))))</f>
        <v/>
      </c>
      <c r="AL28" s="563" t="str">
        <f>IF($B28="","",IF(ISERROR(INDEX(入力②!$A:$Z,MATCH($B28,入力②!$A:$A,0),MATCH(AL$1,入力②!$1:$1,0)))=TRUE,"",IF(INDEX(入力②!$A:$Z,MATCH($B28,入力②!$A:$A,0),MATCH(AL$1,入力②!$1:$1,0))="","",INDEX(入力②!$A:$Z,MATCH($B28,入力②!$A:$A,0),MATCH(AL$1,入力②!$1:$1,0)))))</f>
        <v/>
      </c>
      <c r="AM28" s="564"/>
      <c r="AN28" s="564"/>
      <c r="AO28" s="565"/>
      <c r="AP28" s="563" t="str">
        <f>IF($B28="","",IF(ISERROR(INDEX(入力②!$A:$Z,MATCH($B28,入力②!$A:$A,0),MATCH(AP$1,入力②!$1:$1,0)))=TRUE,"",IF(INDEX(入力②!$A:$Z,MATCH($B28,入力②!$A:$A,0),MATCH(AP$1,入力②!$1:$1,0))="","",INDEX(入力②!$A:$Z,MATCH($B28,入力②!$A:$A,0),MATCH(AP$1,入力②!$1:$1,0)))))</f>
        <v/>
      </c>
      <c r="AQ28" s="564"/>
      <c r="AR28" s="564"/>
      <c r="AS28" s="565"/>
      <c r="AT28" s="569" t="str">
        <f>IF(AF28="","",$G$12)</f>
        <v/>
      </c>
      <c r="AU28" s="570"/>
      <c r="AV28" s="570"/>
      <c r="AW28" s="570"/>
      <c r="AX28" s="570"/>
      <c r="AY28" s="570"/>
      <c r="AZ28" s="570"/>
      <c r="BA28" s="571"/>
      <c r="BB28" s="569"/>
      <c r="BC28" s="570"/>
      <c r="BD28" s="585"/>
      <c r="BE28" s="68"/>
      <c r="BF28" s="236"/>
      <c r="BG28" s="257" t="s">
        <v>227</v>
      </c>
      <c r="BH28" s="476">
        <v>32</v>
      </c>
      <c r="BI28" s="468" t="str">
        <f>IF($A28="","",IF(ISERROR(INDEX(入力②!$A:$Z,MATCH($A28,入力②!$A:$A,0),MATCH(BI$1,入力②!$1:$1,0)))=TRUE,"",IF(INDEX(入力②!$A:$Z,MATCH($A28,入力②!$A:$A,0),MATCH(BI$1,入力②!$1:$1,0))="","",INDEX(入力②!$A:$Z,MATCH($A28,入力②!$A:$A,0),MATCH(BI$1,入力②!$1:$1,0)))))</f>
        <v/>
      </c>
      <c r="BJ28" s="468" t="str">
        <f>IF($A28="","",IF(ISERROR(INDEX(入力②!$A:$Z,MATCH($A28,入力②!$A:$A,0),MATCH(BJ$1,入力②!$1:$1,0)))=TRUE,"",IF(INDEX(入力②!$A:$Z,MATCH($A28,入力②!$A:$A,0),MATCH(BJ$1,入力②!$1:$1,0))="","",INDEX(入力②!$A:$Z,MATCH($A28,入力②!$A:$A,0),MATCH(BJ$1,入力②!$1:$1,0)))))</f>
        <v/>
      </c>
      <c r="BK28" s="468"/>
      <c r="BL28" s="468" t="str">
        <f>IF($A28="","",IF(ISERROR(INDEX(入力②!$A:$Z,MATCH($A28,入力②!$A:$A,0),MATCH(BL$1,入力②!$1:$1,0)))=TRUE,"",IF(INDEX(入力②!$A:$Z,MATCH($A28,入力②!$A:$A,0),MATCH(BL$1,入力②!$1:$1,0))="","",INDEX(入力②!$A:$Z,MATCH($A28,入力②!$A:$A,0),MATCH(BL$1,入力②!$1:$1,0)))))</f>
        <v/>
      </c>
      <c r="BM28" s="468" t="str">
        <f>IF($A28="","",IF(ISERROR(INDEX(入力②!$A:$Z,MATCH($A28,入力②!$A:$A,0),MATCH(BM$1,入力②!$1:$1,0)))=TRUE,"",IF(INDEX(入力②!$A:$Z,MATCH($A28,入力②!$A:$A,0),MATCH(BM$1,入力②!$1:$1,0))="","",INDEX(入力②!$A:$Z,MATCH($A28,入力②!$A:$A,0),MATCH(BM$1,入力②!$1:$1,0)))))</f>
        <v/>
      </c>
      <c r="BN28" s="468" t="str">
        <f>IF($A28="","",IF(ISERROR(INDEX(入力②!$A:$Z,MATCH($A28,入力②!$A:$A,0),MATCH(BN$1,入力②!$1:$1,0)))=TRUE,"",IF(INDEX(入力②!$A:$Z,MATCH($A28,入力②!$A:$A,0),MATCH(BN$1,入力②!$1:$1,0))="","",INDEX(入力②!$A:$Z,MATCH($A28,入力②!$A:$A,0),MATCH(BN$1,入力②!$1:$1,0)))))</f>
        <v/>
      </c>
      <c r="BO28" s="450" t="str">
        <f>IF($A28="","",IF(ISERROR(INDEX(入力②!$A:$Z,MATCH($A28,入力②!$A:$A,0),MATCH(BO$1,入力②!$1:$1,0)))=TRUE,"",IF(INDEX(入力②!$A:$Z,MATCH($A28,入力②!$A:$A,0),MATCH(BO$1,入力②!$1:$1,0))="","",INDEX(入力②!$A:$Z,MATCH($A28,入力②!$A:$A,0),MATCH(BO$1,入力②!$1:$1,0)))))</f>
        <v/>
      </c>
      <c r="BP28" s="450" t="str">
        <f>IF($A28="","",IF(ISERROR(INDEX(入力②!$A:$Z,MATCH($A28,入力②!$A:$A,0),MATCH(BP$1,入力②!$1:$1,0)))=TRUE,"",IF(INDEX(入力②!$A:$Z,MATCH($A28,入力②!$A:$A,0),MATCH(BP$1,入力②!$1:$1,0))="","",INDEX(入力②!$A:$Z,MATCH($A28,入力②!$A:$A,0),MATCH(BP$1,入力②!$1:$1,0)))))</f>
        <v/>
      </c>
      <c r="BQ28" s="450"/>
      <c r="BR28" s="450" t="str">
        <f>IF($A28="","",IF(ISERROR(INDEX(入力②!$A:$Z,MATCH($A28,入力②!$A:$A,0),MATCH(BR$1,入力②!$1:$1,0)))=TRUE,"",IF(INDEX(入力②!$A:$Z,MATCH($A28,入力②!$A:$A,0),MATCH(BR$1,入力②!$1:$1,0))="","",INDEX(入力②!$A:$Z,MATCH($A28,入力②!$A:$A,0),MATCH(BR$1,入力②!$1:$1,0)))))</f>
        <v/>
      </c>
      <c r="BS28" s="450" t="str">
        <f>IF($A28="","",IF(ISERROR(INDEX(入力②!$A:$Z,MATCH($A28,入力②!$A:$A,0),MATCH(BS$1,入力②!$1:$1,0)))=TRUE,"",IF(INDEX(入力②!$A:$Z,MATCH($A28,入力②!$A:$A,0),MATCH(BS$1,入力②!$1:$1,0))="","",INDEX(入力②!$A:$Z,MATCH($A28,入力②!$A:$A,0),MATCH(BS$1,入力②!$1:$1,0)))))</f>
        <v/>
      </c>
      <c r="BT28" s="450"/>
      <c r="BU28" s="450" t="str">
        <f>IF($A28="","",IF(ISERROR(INDEX(入力②!$A:$Z,MATCH($A28,入力②!$A:$A,0),MATCH(BU$1,入力②!$1:$1,0)))=TRUE,"",IF(INDEX(入力②!$A:$Z,MATCH($A28,入力②!$A:$A,0),MATCH(BU$1,入力②!$1:$1,0))="","",INDEX(入力②!$A:$Z,MATCH($A28,入力②!$A:$A,0),MATCH(BU$1,入力②!$1:$1,0)))))</f>
        <v/>
      </c>
      <c r="BV28" s="450" t="str">
        <f>IF($A28="","",IF(ISERROR(INDEX(入力②!$A:$Z,MATCH($A28,入力②!$A:$A,0),MATCH(BV$1,入力②!$1:$1,0)))=TRUE,"",IF(INDEX(入力②!$A:$Z,MATCH($A28,入力②!$A:$A,0),MATCH(BV$1,入力②!$1:$1,0))="","",INDEX(入力②!$A:$Z,MATCH($A28,入力②!$A:$A,0),MATCH(BV$1,入力②!$1:$1,0)))))</f>
        <v/>
      </c>
      <c r="BW28" s="452" t="str">
        <f>IF(BI28="","",$G$12)</f>
        <v/>
      </c>
      <c r="BX28" s="452"/>
      <c r="BY28" s="452"/>
      <c r="BZ28" s="452"/>
      <c r="CA28" s="452"/>
      <c r="CB28" s="452"/>
      <c r="CC28" s="452"/>
      <c r="CD28" s="452"/>
      <c r="CE28" s="470" t="str">
        <f>IF($A28="","",IF(ISERROR(INDEX(入力②!$A:$Z,MATCH($A28,入力②!$A:$A,0),MATCH(CE$1,入力②!$1:$1,0)))=TRUE,"",IF(INDEX(入力②!$A:$Z,MATCH($A28,入力②!$A:$A,0),MATCH(CE$1,入力②!$1:$1,0))="","",INDEX(入力②!$A:$Z,MATCH($A28,入力②!$A:$A,0),MATCH(CE$1,入力②!$1:$1,0)))))</f>
        <v/>
      </c>
      <c r="CF28" s="470" t="str">
        <f>IF($A28="","",IF(ISERROR(INDEX(入力②!$A:$Z,MATCH($A28,入力②!$A:$A,0),MATCH(CF$1,入力②!$1:$1,0)))=TRUE,"",IF(INDEX(入力②!$A:$Z,MATCH($A28,入力②!$A:$A,0),MATCH(CF$1,入力②!$1:$1,0))="","",INDEX(入力②!$A:$Z,MATCH($A28,入力②!$A:$A,0),MATCH(CF$1,入力②!$1:$1,0)))))</f>
        <v/>
      </c>
      <c r="CG28" s="471" t="str">
        <f>IF($A28="","",IF(ISERROR(INDEX(入力②!$A:$Z,MATCH($A28,入力②!$A:$A,0),MATCH(CG$1,入力②!$1:$1,0)))=TRUE,"",IF(INDEX(入力②!$A:$Z,MATCH($A28,入力②!$A:$A,0),MATCH(CG$1,入力②!$1:$1,0))="","",INDEX(入力②!$A:$Z,MATCH($A28,入力②!$A:$A,0),MATCH(CG$1,入力②!$1:$1,0)))))</f>
        <v/>
      </c>
      <c r="CH28" s="474" t="str">
        <f>IF($B28="","",IF(ISERROR(INDEX(入力②!$A:$Z,MATCH($B28,入力②!$A:$A,0),MATCH(CH$1,入力②!$1:$1,0)))=TRUE,"",IF(INDEX(入力②!$A:$Z,MATCH($B28,入力②!$A:$A,0),MATCH(CH$1,入力②!$1:$1,0))="","",INDEX(入力②!$A:$Z,MATCH($B28,入力②!$A:$A,0),MATCH(CH$1,入力②!$1:$1,0)))))</f>
        <v/>
      </c>
      <c r="CI28" s="468" t="str">
        <f>IF($B28="","",IF(ISERROR(INDEX(入力②!$A:$Z,MATCH($B28,入力②!$A:$A,0),MATCH(CI$1,入力②!$1:$1,0)))=TRUE,"",IF(INDEX(入力②!$A:$Z,MATCH($B28,入力②!$A:$A,0),MATCH(CI$1,入力②!$1:$1,0))="","",INDEX(入力②!$A:$Z,MATCH($B28,入力②!$A:$A,0),MATCH(CI$1,入力②!$1:$1,0)))))</f>
        <v/>
      </c>
      <c r="CJ28" s="468" t="str">
        <f>IF($B28="","",IF(ISERROR(INDEX(入力②!$A:$Z,MATCH($B28,入力②!$A:$A,0),MATCH(CJ$1,入力②!$1:$1,0)))=TRUE,"",IF(INDEX(入力②!$A:$Z,MATCH($B28,入力②!$A:$A,0),MATCH(CJ$1,入力②!$1:$1,0))="","",INDEX(入力②!$A:$Z,MATCH($B28,入力②!$A:$A,0),MATCH(CJ$1,入力②!$1:$1,0)))))</f>
        <v/>
      </c>
      <c r="CK28" s="468" t="str">
        <f>IF($B28="","",IF(ISERROR(INDEX(入力②!$A:$Z,MATCH($B28,入力②!$A:$A,0),MATCH(CK$1,入力②!$1:$1,0)))=TRUE,"",IF(INDEX(入力②!$A:$Z,MATCH($B28,入力②!$A:$A,0),MATCH(CK$1,入力②!$1:$1,0))="","",INDEX(入力②!$A:$Z,MATCH($B28,入力②!$A:$A,0),MATCH(CK$1,入力②!$1:$1,0)))))</f>
        <v/>
      </c>
      <c r="CL28" s="468" t="str">
        <f>IF($B28="","",IF(ISERROR(INDEX(入力②!$A:$Z,MATCH($B28,入力②!$A:$A,0),MATCH(CL$1,入力②!$1:$1,0)))=TRUE,"",IF(INDEX(入力②!$A:$Z,MATCH($B28,入力②!$A:$A,0),MATCH(CL$1,入力②!$1:$1,0))="","",INDEX(入力②!$A:$Z,MATCH($B28,入力②!$A:$A,0),MATCH(CL$1,入力②!$1:$1,0)))))</f>
        <v/>
      </c>
      <c r="CM28" s="468"/>
      <c r="CN28" s="468" t="str">
        <f>IF($B28="","",IF(ISERROR(INDEX(入力②!$A:$Z,MATCH($B28,入力②!$A:$A,0),MATCH(CN$1,入力②!$1:$1,0)))=TRUE,"",IF(INDEX(入力②!$A:$Z,MATCH($B28,入力②!$A:$A,0),MATCH(CN$1,入力②!$1:$1,0))="","",INDEX(入力②!$A:$Z,MATCH($B28,入力②!$A:$A,0),MATCH(CN$1,入力②!$1:$1,0)))))</f>
        <v/>
      </c>
      <c r="CO28" s="450" t="str">
        <f>IF($B28="","",IF(ISERROR(INDEX(入力②!$A:$Z,MATCH($B28,入力②!$A:$A,0),MATCH(CO$1,入力②!$1:$1,0)))=TRUE,"",IF(INDEX(入力②!$A:$Z,MATCH($B28,入力②!$A:$A,0),MATCH(CO$1,入力②!$1:$1,0))="","",INDEX(入力②!$A:$Z,MATCH($B28,入力②!$A:$A,0),MATCH(CO$1,入力②!$1:$1,0)))))</f>
        <v/>
      </c>
      <c r="CP28" s="450"/>
      <c r="CQ28" s="450"/>
      <c r="CR28" s="450"/>
      <c r="CS28" s="450" t="str">
        <f>IF($B28="","",IF(ISERROR(INDEX(入力②!$A:$Z,MATCH($B28,入力②!$A:$A,0),MATCH(CS$1,入力②!$1:$1,0)))=TRUE,"",IF(INDEX(入力②!$A:$Z,MATCH($B28,入力②!$A:$A,0),MATCH(CS$1,入力②!$1:$1,0))="","",INDEX(入力②!$A:$Z,MATCH($B28,入力②!$A:$A,0),MATCH(CS$1,入力②!$1:$1,0)))))</f>
        <v/>
      </c>
      <c r="CT28" s="450"/>
      <c r="CU28" s="450"/>
      <c r="CV28" s="450"/>
      <c r="CW28" s="452" t="str">
        <f>IF(CI28="","",$G$12)</f>
        <v/>
      </c>
      <c r="CX28" s="452"/>
      <c r="CY28" s="452"/>
      <c r="CZ28" s="452"/>
      <c r="DA28" s="452"/>
      <c r="DB28" s="452"/>
      <c r="DC28" s="452"/>
      <c r="DD28" s="452"/>
      <c r="DE28" s="452"/>
      <c r="DF28" s="452"/>
      <c r="DG28" s="465"/>
      <c r="DH28" s="68"/>
      <c r="DI28" s="237"/>
      <c r="DJ28" s="258" t="s">
        <v>352</v>
      </c>
      <c r="DK28" s="371">
        <v>32</v>
      </c>
      <c r="DL28" s="363" t="str">
        <f>IF($A28="","",IF(ISERROR(INDEX(入力②!$A:$Z,MATCH($A28,入力②!$A:$A,0),MATCH(DL$1,入力②!$1:$1,0)))=TRUE,"",IF(INDEX(入力②!$A:$Z,MATCH($A28,入力②!$A:$A,0),MATCH(DL$1,入力②!$1:$1,0))="","",INDEX(入力②!$A:$Z,MATCH($A28,入力②!$A:$A,0),MATCH(DL$1,入力②!$1:$1,0)))))</f>
        <v/>
      </c>
      <c r="DM28" s="363" t="str">
        <f>IF($A28="","",IF(ISERROR(INDEX(入力②!$A:$Z,MATCH($A28,入力②!$A:$A,0),MATCH(DM$1,入力②!$1:$1,0)))=TRUE,"",IF(INDEX(入力②!$A:$Z,MATCH($A28,入力②!$A:$A,0),MATCH(DM$1,入力②!$1:$1,0))="","",INDEX(入力②!$A:$Z,MATCH($A28,入力②!$A:$A,0),MATCH(DM$1,入力②!$1:$1,0)))))</f>
        <v/>
      </c>
      <c r="DN28" s="363"/>
      <c r="DO28" s="363" t="str">
        <f>IF($A28="","",IF(ISERROR(INDEX(入力②!$A:$Z,MATCH($A28,入力②!$A:$A,0),MATCH(DO$1,入力②!$1:$1,0)))=TRUE,"",IF(INDEX(入力②!$A:$Z,MATCH($A28,入力②!$A:$A,0),MATCH(DO$1,入力②!$1:$1,0))="","",INDEX(入力②!$A:$Z,MATCH($A28,入力②!$A:$A,0),MATCH(DO$1,入力②!$1:$1,0)))))</f>
        <v/>
      </c>
      <c r="DP28" s="363" t="str">
        <f>IF($A28="","",IF(ISERROR(INDEX(入力②!$A:$Z,MATCH($A28,入力②!$A:$A,0),MATCH(DP$1,入力②!$1:$1,0)))=TRUE,"",IF(INDEX(入力②!$A:$Z,MATCH($A28,入力②!$A:$A,0),MATCH(DP$1,入力②!$1:$1,0))="","",INDEX(入力②!$A:$Z,MATCH($A28,入力②!$A:$A,0),MATCH(DP$1,入力②!$1:$1,0)))))</f>
        <v/>
      </c>
      <c r="DQ28" s="363" t="str">
        <f>IF($A28="","",IF(ISERROR(INDEX(入力②!$A:$Z,MATCH($A28,入力②!$A:$A,0),MATCH(DQ$1,入力②!$1:$1,0)))=TRUE,"",IF(INDEX(入力②!$A:$Z,MATCH($A28,入力②!$A:$A,0),MATCH(DQ$1,入力②!$1:$1,0))="","",INDEX(入力②!$A:$Z,MATCH($A28,入力②!$A:$A,0),MATCH(DQ$1,入力②!$1:$1,0)))))</f>
        <v/>
      </c>
      <c r="DR28" s="346" t="str">
        <f>IF($A28="","",IF(ISERROR(INDEX(入力②!$A:$Z,MATCH($A28,入力②!$A:$A,0),MATCH(DR$1,入力②!$1:$1,0)))=TRUE,"",IF(INDEX(入力②!$A:$Z,MATCH($A28,入力②!$A:$A,0),MATCH(DR$1,入力②!$1:$1,0))="","",INDEX(入力②!$A:$Z,MATCH($A28,入力②!$A:$A,0),MATCH(DR$1,入力②!$1:$1,0)))))</f>
        <v/>
      </c>
      <c r="DS28" s="346" t="str">
        <f>IF($A28="","",IF(ISERROR(INDEX(入力②!$A:$Z,MATCH($A28,入力②!$A:$A,0),MATCH(DS$1,入力②!$1:$1,0)))=TRUE,"",IF(INDEX(入力②!$A:$Z,MATCH($A28,入力②!$A:$A,0),MATCH(DS$1,入力②!$1:$1,0))="","",INDEX(入力②!$A:$Z,MATCH($A28,入力②!$A:$A,0),MATCH(DS$1,入力②!$1:$1,0)))))</f>
        <v/>
      </c>
      <c r="DT28" s="346"/>
      <c r="DU28" s="346" t="str">
        <f>IF($A28="","",IF(ISERROR(INDEX(入力②!$A:$Z,MATCH($A28,入力②!$A:$A,0),MATCH(DU$1,入力②!$1:$1,0)))=TRUE,"",IF(INDEX(入力②!$A:$Z,MATCH($A28,入力②!$A:$A,0),MATCH(DU$1,入力②!$1:$1,0))="","",INDEX(入力②!$A:$Z,MATCH($A28,入力②!$A:$A,0),MATCH(DU$1,入力②!$1:$1,0)))))</f>
        <v/>
      </c>
      <c r="DV28" s="346" t="str">
        <f>IF($A28="","",IF(ISERROR(INDEX(入力②!$A:$Z,MATCH($A28,入力②!$A:$A,0),MATCH(DV$1,入力②!$1:$1,0)))=TRUE,"",IF(INDEX(入力②!$A:$Z,MATCH($A28,入力②!$A:$A,0),MATCH(DV$1,入力②!$1:$1,0))="","",INDEX(入力②!$A:$Z,MATCH($A28,入力②!$A:$A,0),MATCH(DV$1,入力②!$1:$1,0)))))</f>
        <v/>
      </c>
      <c r="DW28" s="346"/>
      <c r="DX28" s="346" t="str">
        <f>IF($A28="","",IF(ISERROR(INDEX(入力②!$A:$Z,MATCH($A28,入力②!$A:$A,0),MATCH(DX$1,入力②!$1:$1,0)))=TRUE,"",IF(INDEX(入力②!$A:$Z,MATCH($A28,入力②!$A:$A,0),MATCH(DX$1,入力②!$1:$1,0))="","",INDEX(入力②!$A:$Z,MATCH($A28,入力②!$A:$A,0),MATCH(DX$1,入力②!$1:$1,0)))))</f>
        <v/>
      </c>
      <c r="DY28" s="346" t="str">
        <f>IF($A28="","",IF(ISERROR(INDEX(入力②!$A:$Z,MATCH($A28,入力②!$A:$A,0),MATCH(DY$1,入力②!$1:$1,0)))=TRUE,"",IF(INDEX(入力②!$A:$Z,MATCH($A28,入力②!$A:$A,0),MATCH(DY$1,入力②!$1:$1,0))="","",INDEX(入力②!$A:$Z,MATCH($A28,入力②!$A:$A,0),MATCH(DY$1,入力②!$1:$1,0)))))</f>
        <v/>
      </c>
      <c r="DZ28" s="348" t="str">
        <f>IF(DL28="","",$G$12)</f>
        <v/>
      </c>
      <c r="EA28" s="348"/>
      <c r="EB28" s="348"/>
      <c r="EC28" s="348"/>
      <c r="ED28" s="348"/>
      <c r="EE28" s="348"/>
      <c r="EF28" s="348"/>
      <c r="EG28" s="348"/>
      <c r="EH28" s="365" t="str">
        <f>IF($A28="","",IF(ISERROR(INDEX(入力②!$A:$Z,MATCH($A28,入力②!$A:$A,0),MATCH(EH$1,入力②!$1:$1,0)))=TRUE,"",IF(INDEX(入力②!$A:$Z,MATCH($A28,入力②!$A:$A,0),MATCH(EH$1,入力②!$1:$1,0))="","",INDEX(入力②!$A:$Z,MATCH($A28,入力②!$A:$A,0),MATCH(EH$1,入力②!$1:$1,0)))))</f>
        <v/>
      </c>
      <c r="EI28" s="365" t="str">
        <f>IF($A28="","",IF(ISERROR(INDEX(入力②!$A:$Z,MATCH($A28,入力②!$A:$A,0),MATCH(EI$1,入力②!$1:$1,0)))=TRUE,"",IF(INDEX(入力②!$A:$Z,MATCH($A28,入力②!$A:$A,0),MATCH(EI$1,入力②!$1:$1,0))="","",INDEX(入力②!$A:$Z,MATCH($A28,入力②!$A:$A,0),MATCH(EI$1,入力②!$1:$1,0)))))</f>
        <v/>
      </c>
      <c r="EJ28" s="366" t="str">
        <f>IF($A28="","",IF(ISERROR(INDEX(入力②!$A:$Z,MATCH($A28,入力②!$A:$A,0),MATCH(EJ$1,入力②!$1:$1,0)))=TRUE,"",IF(INDEX(入力②!$A:$Z,MATCH($A28,入力②!$A:$A,0),MATCH(EJ$1,入力②!$1:$1,0))="","",INDEX(入力②!$A:$Z,MATCH($A28,入力②!$A:$A,0),MATCH(EJ$1,入力②!$1:$1,0)))))</f>
        <v/>
      </c>
      <c r="EK28" s="369" t="str">
        <f>IF($B28="","",IF(ISERROR(INDEX(入力②!$A:$Z,MATCH($B28,入力②!$A:$A,0),MATCH(EK$1,入力②!$1:$1,0)))=TRUE,"",IF(INDEX(入力②!$A:$Z,MATCH($B28,入力②!$A:$A,0),MATCH(EK$1,入力②!$1:$1,0))="","",INDEX(入力②!$A:$Z,MATCH($B28,入力②!$A:$A,0),MATCH(EK$1,入力②!$1:$1,0)))))</f>
        <v/>
      </c>
      <c r="EL28" s="363" t="str">
        <f>IF($B28="","",IF(ISERROR(INDEX(入力②!$A:$Z,MATCH($B28,入力②!$A:$A,0),MATCH(EL$1,入力②!$1:$1,0)))=TRUE,"",IF(INDEX(入力②!$A:$Z,MATCH($B28,入力②!$A:$A,0),MATCH(EL$1,入力②!$1:$1,0))="","",INDEX(入力②!$A:$Z,MATCH($B28,入力②!$A:$A,0),MATCH(EL$1,入力②!$1:$1,0)))))</f>
        <v/>
      </c>
      <c r="EM28" s="363" t="str">
        <f>IF($B28="","",IF(ISERROR(INDEX(入力②!$A:$Z,MATCH($B28,入力②!$A:$A,0),MATCH(EM$1,入力②!$1:$1,0)))=TRUE,"",IF(INDEX(入力②!$A:$Z,MATCH($B28,入力②!$A:$A,0),MATCH(EM$1,入力②!$1:$1,0))="","",INDEX(入力②!$A:$Z,MATCH($B28,入力②!$A:$A,0),MATCH(EM$1,入力②!$1:$1,0)))))</f>
        <v/>
      </c>
      <c r="EN28" s="363" t="str">
        <f>IF($B28="","",IF(ISERROR(INDEX(入力②!$A:$Z,MATCH($B28,入力②!$A:$A,0),MATCH(EN$1,入力②!$1:$1,0)))=TRUE,"",IF(INDEX(入力②!$A:$Z,MATCH($B28,入力②!$A:$A,0),MATCH(EN$1,入力②!$1:$1,0))="","",INDEX(入力②!$A:$Z,MATCH($B28,入力②!$A:$A,0),MATCH(EN$1,入力②!$1:$1,0)))))</f>
        <v/>
      </c>
      <c r="EO28" s="363" t="str">
        <f>IF($B28="","",IF(ISERROR(INDEX(入力②!$A:$Z,MATCH($B28,入力②!$A:$A,0),MATCH(EO$1,入力②!$1:$1,0)))=TRUE,"",IF(INDEX(入力②!$A:$Z,MATCH($B28,入力②!$A:$A,0),MATCH(EO$1,入力②!$1:$1,0))="","",INDEX(入力②!$A:$Z,MATCH($B28,入力②!$A:$A,0),MATCH(EO$1,入力②!$1:$1,0)))))</f>
        <v/>
      </c>
      <c r="EP28" s="363"/>
      <c r="EQ28" s="363" t="str">
        <f>IF($B28="","",IF(ISERROR(INDEX(入力②!$A:$Z,MATCH($B28,入力②!$A:$A,0),MATCH(EQ$1,入力②!$1:$1,0)))=TRUE,"",IF(INDEX(入力②!$A:$Z,MATCH($B28,入力②!$A:$A,0),MATCH(EQ$1,入力②!$1:$1,0))="","",INDEX(入力②!$A:$Z,MATCH($B28,入力②!$A:$A,0),MATCH(EQ$1,入力②!$1:$1,0)))))</f>
        <v/>
      </c>
      <c r="ER28" s="346" t="str">
        <f>IF($B28="","",IF(ISERROR(INDEX(入力②!$A:$Z,MATCH($B28,入力②!$A:$A,0),MATCH(ER$1,入力②!$1:$1,0)))=TRUE,"",IF(INDEX(入力②!$A:$Z,MATCH($B28,入力②!$A:$A,0),MATCH(ER$1,入力②!$1:$1,0))="","",INDEX(入力②!$A:$Z,MATCH($B28,入力②!$A:$A,0),MATCH(ER$1,入力②!$1:$1,0)))))</f>
        <v/>
      </c>
      <c r="ES28" s="346"/>
      <c r="ET28" s="346"/>
      <c r="EU28" s="346"/>
      <c r="EV28" s="346" t="str">
        <f>IF($B28="","",IF(ISERROR(INDEX(入力②!$A:$Z,MATCH($B28,入力②!$A:$A,0),MATCH(EV$1,入力②!$1:$1,0)))=TRUE,"",IF(INDEX(入力②!$A:$Z,MATCH($B28,入力②!$A:$A,0),MATCH(EV$1,入力②!$1:$1,0))="","",INDEX(入力②!$A:$Z,MATCH($B28,入力②!$A:$A,0),MATCH(EV$1,入力②!$1:$1,0)))))</f>
        <v/>
      </c>
      <c r="EW28" s="346"/>
      <c r="EX28" s="346"/>
      <c r="EY28" s="346"/>
      <c r="EZ28" s="348" t="str">
        <f>IF(EL28="","",$G$12)</f>
        <v/>
      </c>
      <c r="FA28" s="348"/>
      <c r="FB28" s="348"/>
      <c r="FC28" s="348"/>
      <c r="FD28" s="348"/>
      <c r="FE28" s="348"/>
      <c r="FF28" s="348"/>
      <c r="FG28" s="348"/>
      <c r="FH28" s="348"/>
      <c r="FI28" s="348"/>
      <c r="FJ28" s="350"/>
      <c r="FK28" s="68"/>
      <c r="FL28" s="68"/>
      <c r="FM28" s="261" t="s">
        <v>341</v>
      </c>
      <c r="FN28" s="272">
        <v>32</v>
      </c>
      <c r="FO28" s="264" t="str">
        <f>IF($A28="","",IF(ISERROR(INDEX(入力②!$A:$Z,MATCH($A28,入力②!$A:$A,0),MATCH(FO$1,入力②!$1:$1,0)))=TRUE,"",IF(INDEX(入力②!$A:$Z,MATCH($A28,入力②!$A:$A,0),MATCH(FO$1,入力②!$1:$1,0))="","",INDEX(入力②!$A:$Z,MATCH($A28,入力②!$A:$A,0),MATCH(FO$1,入力②!$1:$1,0)))))</f>
        <v/>
      </c>
      <c r="FP28" s="264" t="str">
        <f>IF($A28="","",IF(ISERROR(INDEX(入力②!$A:$Z,MATCH($A28,入力②!$A:$A,0),MATCH(FP$1,入力②!$1:$1,0)))=TRUE,"",IF(INDEX(入力②!$A:$Z,MATCH($A28,入力②!$A:$A,0),MATCH(FP$1,入力②!$1:$1,0))="","",INDEX(入力②!$A:$Z,MATCH($A28,入力②!$A:$A,0),MATCH(FP$1,入力②!$1:$1,0)))))</f>
        <v/>
      </c>
      <c r="FQ28" s="264"/>
      <c r="FR28" s="264" t="str">
        <f>IF($A28="","",IF(ISERROR(INDEX(入力②!$A:$Z,MATCH($A28,入力②!$A:$A,0),MATCH(FR$1,入力②!$1:$1,0)))=TRUE,"",IF(INDEX(入力②!$A:$Z,MATCH($A28,入力②!$A:$A,0),MATCH(FR$1,入力②!$1:$1,0))="","",INDEX(入力②!$A:$Z,MATCH($A28,入力②!$A:$A,0),MATCH(FR$1,入力②!$1:$1,0)))))</f>
        <v/>
      </c>
      <c r="FS28" s="264" t="str">
        <f>IF($A28="","",IF(ISERROR(INDEX(入力②!$A:$Z,MATCH($A28,入力②!$A:$A,0),MATCH(FS$1,入力②!$1:$1,0)))=TRUE,"",IF(INDEX(入力②!$A:$Z,MATCH($A28,入力②!$A:$A,0),MATCH(FS$1,入力②!$1:$1,0))="","",INDEX(入力②!$A:$Z,MATCH($A28,入力②!$A:$A,0),MATCH(FS$1,入力②!$1:$1,0)))))</f>
        <v/>
      </c>
      <c r="FT28" s="264" t="str">
        <f>IF($A28="","",IF(ISERROR(INDEX(入力②!$A:$Z,MATCH($A28,入力②!$A:$A,0),MATCH(FT$1,入力②!$1:$1,0)))=TRUE,"",IF(INDEX(入力②!$A:$Z,MATCH($A28,入力②!$A:$A,0),MATCH(FT$1,入力②!$1:$1,0))="","",INDEX(入力②!$A:$Z,MATCH($A28,入力②!$A:$A,0),MATCH(FT$1,入力②!$1:$1,0)))))</f>
        <v/>
      </c>
      <c r="FU28" s="251" t="str">
        <f>IF($A28="","",IF(ISERROR(INDEX(入力②!$A:$Z,MATCH($A28,入力②!$A:$A,0),MATCH(FU$1,入力②!$1:$1,0)))=TRUE,"",IF(INDEX(入力②!$A:$Z,MATCH($A28,入力②!$A:$A,0),MATCH(FU$1,入力②!$1:$1,0))="","",INDEX(入力②!$A:$Z,MATCH($A28,入力②!$A:$A,0),MATCH(FU$1,入力②!$1:$1,0)))))</f>
        <v/>
      </c>
      <c r="FV28" s="251" t="str">
        <f>IF($A28="","",IF(ISERROR(INDEX(入力②!$A:$Z,MATCH($A28,入力②!$A:$A,0),MATCH(FV$1,入力②!$1:$1,0)))=TRUE,"",IF(INDEX(入力②!$A:$Z,MATCH($A28,入力②!$A:$A,0),MATCH(FV$1,入力②!$1:$1,0))="","",INDEX(入力②!$A:$Z,MATCH($A28,入力②!$A:$A,0),MATCH(FV$1,入力②!$1:$1,0)))))</f>
        <v/>
      </c>
      <c r="FW28" s="251"/>
      <c r="FX28" s="251" t="str">
        <f>IF($A28="","",IF(ISERROR(INDEX(入力②!$A:$Z,MATCH($A28,入力②!$A:$A,0),MATCH(FX$1,入力②!$1:$1,0)))=TRUE,"",IF(INDEX(入力②!$A:$Z,MATCH($A28,入力②!$A:$A,0),MATCH(FX$1,入力②!$1:$1,0))="","",INDEX(入力②!$A:$Z,MATCH($A28,入力②!$A:$A,0),MATCH(FX$1,入力②!$1:$1,0)))))</f>
        <v/>
      </c>
      <c r="FY28" s="251" t="str">
        <f>IF($A28="","",IF(ISERROR(INDEX(入力②!$A:$Z,MATCH($A28,入力②!$A:$A,0),MATCH(FY$1,入力②!$1:$1,0)))=TRUE,"",IF(INDEX(入力②!$A:$Z,MATCH($A28,入力②!$A:$A,0),MATCH(FY$1,入力②!$1:$1,0))="","",INDEX(入力②!$A:$Z,MATCH($A28,入力②!$A:$A,0),MATCH(FY$1,入力②!$1:$1,0)))))</f>
        <v/>
      </c>
      <c r="FZ28" s="251"/>
      <c r="GA28" s="251" t="str">
        <f>IF($A28="","",IF(ISERROR(INDEX(入力②!$A:$Z,MATCH($A28,入力②!$A:$A,0),MATCH(GA$1,入力②!$1:$1,0)))=TRUE,"",IF(INDEX(入力②!$A:$Z,MATCH($A28,入力②!$A:$A,0),MATCH(GA$1,入力②!$1:$1,0))="","",INDEX(入力②!$A:$Z,MATCH($A28,入力②!$A:$A,0),MATCH(GA$1,入力②!$1:$1,0)))))</f>
        <v/>
      </c>
      <c r="GB28" s="251" t="str">
        <f>IF($A28="","",IF(ISERROR(INDEX(入力②!$A:$Z,MATCH($A28,入力②!$A:$A,0),MATCH(GB$1,入力②!$1:$1,0)))=TRUE,"",IF(INDEX(入力②!$A:$Z,MATCH($A28,入力②!$A:$A,0),MATCH(GB$1,入力②!$1:$1,0))="","",INDEX(入力②!$A:$Z,MATCH($A28,入力②!$A:$A,0),MATCH(GB$1,入力②!$1:$1,0)))))</f>
        <v/>
      </c>
      <c r="GC28" s="253" t="str">
        <f>IF(FO28="","",$G$12)</f>
        <v/>
      </c>
      <c r="GD28" s="253"/>
      <c r="GE28" s="253"/>
      <c r="GF28" s="253"/>
      <c r="GG28" s="253"/>
      <c r="GH28" s="253"/>
      <c r="GI28" s="253"/>
      <c r="GJ28" s="253"/>
      <c r="GK28" s="266" t="str">
        <f>IF($A28="","",IF(ISERROR(INDEX(入力②!$A:$Z,MATCH($A28,入力②!$A:$A,0),MATCH(GK$1,入力②!$1:$1,0)))=TRUE,"",IF(INDEX(入力②!$A:$Z,MATCH($A28,入力②!$A:$A,0),MATCH(GK$1,入力②!$1:$1,0))="","",INDEX(入力②!$A:$Z,MATCH($A28,入力②!$A:$A,0),MATCH(GK$1,入力②!$1:$1,0)))))</f>
        <v/>
      </c>
      <c r="GL28" s="266" t="str">
        <f>IF($A28="","",IF(ISERROR(INDEX(入力②!$A:$Z,MATCH($A28,入力②!$A:$A,0),MATCH(GL$1,入力②!$1:$1,0)))=TRUE,"",IF(INDEX(入力②!$A:$Z,MATCH($A28,入力②!$A:$A,0),MATCH(GL$1,入力②!$1:$1,0))="","",INDEX(入力②!$A:$Z,MATCH($A28,入力②!$A:$A,0),MATCH(GL$1,入力②!$1:$1,0)))))</f>
        <v/>
      </c>
      <c r="GM28" s="267" t="str">
        <f>IF($A28="","",IF(ISERROR(INDEX(入力②!$A:$Z,MATCH($A28,入力②!$A:$A,0),MATCH(GM$1,入力②!$1:$1,0)))=TRUE,"",IF(INDEX(入力②!$A:$Z,MATCH($A28,入力②!$A:$A,0),MATCH(GM$1,入力②!$1:$1,0))="","",INDEX(入力②!$A:$Z,MATCH($A28,入力②!$A:$A,0),MATCH(GM$1,入力②!$1:$1,0)))))</f>
        <v/>
      </c>
      <c r="GN28" s="270" t="str">
        <f>IF($B28="","",IF(ISERROR(INDEX(入力②!$A:$Z,MATCH($B28,入力②!$A:$A,0),MATCH(GN$1,入力②!$1:$1,0)))=TRUE,"",IF(INDEX(入力②!$A:$Z,MATCH($B28,入力②!$A:$A,0),MATCH(GN$1,入力②!$1:$1,0))="","",INDEX(入力②!$A:$Z,MATCH($B28,入力②!$A:$A,0),MATCH(GN$1,入力②!$1:$1,0)))))</f>
        <v/>
      </c>
      <c r="GO28" s="264" t="str">
        <f>IF($B28="","",IF(ISERROR(INDEX(入力②!$A:$Z,MATCH($B28,入力②!$A:$A,0),MATCH(GO$1,入力②!$1:$1,0)))=TRUE,"",IF(INDEX(入力②!$A:$Z,MATCH($B28,入力②!$A:$A,0),MATCH(GO$1,入力②!$1:$1,0))="","",INDEX(入力②!$A:$Z,MATCH($B28,入力②!$A:$A,0),MATCH(GO$1,入力②!$1:$1,0)))))</f>
        <v/>
      </c>
      <c r="GP28" s="264" t="str">
        <f>IF($B28="","",IF(ISERROR(INDEX(入力②!$A:$Z,MATCH($B28,入力②!$A:$A,0),MATCH(GP$1,入力②!$1:$1,0)))=TRUE,"",IF(INDEX(入力②!$A:$Z,MATCH($B28,入力②!$A:$A,0),MATCH(GP$1,入力②!$1:$1,0))="","",INDEX(入力②!$A:$Z,MATCH($B28,入力②!$A:$A,0),MATCH(GP$1,入力②!$1:$1,0)))))</f>
        <v/>
      </c>
      <c r="GQ28" s="264" t="str">
        <f>IF($B28="","",IF(ISERROR(INDEX(入力②!$A:$Z,MATCH($B28,入力②!$A:$A,0),MATCH(GQ$1,入力②!$1:$1,0)))=TRUE,"",IF(INDEX(入力②!$A:$Z,MATCH($B28,入力②!$A:$A,0),MATCH(GQ$1,入力②!$1:$1,0))="","",INDEX(入力②!$A:$Z,MATCH($B28,入力②!$A:$A,0),MATCH(GQ$1,入力②!$1:$1,0)))))</f>
        <v/>
      </c>
      <c r="GR28" s="264" t="str">
        <f>IF($B28="","",IF(ISERROR(INDEX(入力②!$A:$Z,MATCH($B28,入力②!$A:$A,0),MATCH(GR$1,入力②!$1:$1,0)))=TRUE,"",IF(INDEX(入力②!$A:$Z,MATCH($B28,入力②!$A:$A,0),MATCH(GR$1,入力②!$1:$1,0))="","",INDEX(入力②!$A:$Z,MATCH($B28,入力②!$A:$A,0),MATCH(GR$1,入力②!$1:$1,0)))))</f>
        <v/>
      </c>
      <c r="GS28" s="264"/>
      <c r="GT28" s="264" t="str">
        <f>IF($B28="","",IF(ISERROR(INDEX(入力②!$A:$Z,MATCH($B28,入力②!$A:$A,0),MATCH(GT$1,入力②!$1:$1,0)))=TRUE,"",IF(INDEX(入力②!$A:$Z,MATCH($B28,入力②!$A:$A,0),MATCH(GT$1,入力②!$1:$1,0))="","",INDEX(入力②!$A:$Z,MATCH($B28,入力②!$A:$A,0),MATCH(GT$1,入力②!$1:$1,0)))))</f>
        <v/>
      </c>
      <c r="GU28" s="251" t="str">
        <f>IF($B28="","",IF(ISERROR(INDEX(入力②!$A:$Z,MATCH($B28,入力②!$A:$A,0),MATCH(GU$1,入力②!$1:$1,0)))=TRUE,"",IF(INDEX(入力②!$A:$Z,MATCH($B28,入力②!$A:$A,0),MATCH(GU$1,入力②!$1:$1,0))="","",INDEX(入力②!$A:$Z,MATCH($B28,入力②!$A:$A,0),MATCH(GU$1,入力②!$1:$1,0)))))</f>
        <v/>
      </c>
      <c r="GV28" s="251"/>
      <c r="GW28" s="251"/>
      <c r="GX28" s="251"/>
      <c r="GY28" s="251" t="str">
        <f>IF($B28="","",IF(ISERROR(INDEX(入力②!$A:$Z,MATCH($B28,入力②!$A:$A,0),MATCH(GY$1,入力②!$1:$1,0)))=TRUE,"",IF(INDEX(入力②!$A:$Z,MATCH($B28,入力②!$A:$A,0),MATCH(GY$1,入力②!$1:$1,0))="","",INDEX(入力②!$A:$Z,MATCH($B28,入力②!$A:$A,0),MATCH(GY$1,入力②!$1:$1,0)))))</f>
        <v/>
      </c>
      <c r="GZ28" s="251"/>
      <c r="HA28" s="251"/>
      <c r="HB28" s="251"/>
      <c r="HC28" s="253" t="str">
        <f>IF(GO28="","",$G$12)</f>
        <v/>
      </c>
      <c r="HD28" s="253"/>
      <c r="HE28" s="253"/>
      <c r="HF28" s="253"/>
      <c r="HG28" s="253"/>
      <c r="HH28" s="253"/>
      <c r="HI28" s="253"/>
      <c r="HJ28" s="253"/>
      <c r="HK28" s="253"/>
      <c r="HL28" s="253"/>
      <c r="HM28" s="255"/>
    </row>
    <row r="29" spans="1:221" s="210" customFormat="1" ht="11.25" customHeight="1" x14ac:dyDescent="0.2">
      <c r="A29" s="634"/>
      <c r="B29" s="635"/>
      <c r="C29" s="219"/>
      <c r="D29" s="614"/>
      <c r="E29" s="629"/>
      <c r="F29" s="603"/>
      <c r="G29" s="604"/>
      <c r="H29" s="604"/>
      <c r="I29" s="604"/>
      <c r="J29" s="604"/>
      <c r="K29" s="605"/>
      <c r="L29" s="630"/>
      <c r="M29" s="630"/>
      <c r="N29" s="630"/>
      <c r="O29" s="630"/>
      <c r="P29" s="631"/>
      <c r="Q29" s="567"/>
      <c r="R29" s="567"/>
      <c r="S29" s="599"/>
      <c r="T29" s="632"/>
      <c r="U29" s="573"/>
      <c r="V29" s="573"/>
      <c r="W29" s="573"/>
      <c r="X29" s="573"/>
      <c r="Y29" s="573"/>
      <c r="Z29" s="573"/>
      <c r="AA29" s="633"/>
      <c r="AB29" s="609"/>
      <c r="AC29" s="610"/>
      <c r="AD29" s="611"/>
      <c r="AE29" s="613"/>
      <c r="AF29" s="603"/>
      <c r="AG29" s="604"/>
      <c r="AH29" s="604"/>
      <c r="AI29" s="604"/>
      <c r="AJ29" s="604"/>
      <c r="AK29" s="605"/>
      <c r="AL29" s="566"/>
      <c r="AM29" s="567"/>
      <c r="AN29" s="567"/>
      <c r="AO29" s="568"/>
      <c r="AP29" s="566"/>
      <c r="AQ29" s="567"/>
      <c r="AR29" s="567"/>
      <c r="AS29" s="568"/>
      <c r="AT29" s="572"/>
      <c r="AU29" s="573"/>
      <c r="AV29" s="573"/>
      <c r="AW29" s="573"/>
      <c r="AX29" s="573"/>
      <c r="AY29" s="573"/>
      <c r="AZ29" s="573"/>
      <c r="BA29" s="574"/>
      <c r="BB29" s="572"/>
      <c r="BC29" s="586"/>
      <c r="BD29" s="587"/>
      <c r="BE29" s="68"/>
      <c r="BF29" s="236"/>
      <c r="BG29" s="257"/>
      <c r="BH29" s="476"/>
      <c r="BI29" s="468"/>
      <c r="BJ29" s="468"/>
      <c r="BK29" s="468"/>
      <c r="BL29" s="468"/>
      <c r="BM29" s="468"/>
      <c r="BN29" s="468"/>
      <c r="BO29" s="450"/>
      <c r="BP29" s="450"/>
      <c r="BQ29" s="450"/>
      <c r="BR29" s="450"/>
      <c r="BS29" s="450"/>
      <c r="BT29" s="450"/>
      <c r="BU29" s="450"/>
      <c r="BV29" s="450"/>
      <c r="BW29" s="452"/>
      <c r="BX29" s="452"/>
      <c r="BY29" s="452"/>
      <c r="BZ29" s="452"/>
      <c r="CA29" s="452"/>
      <c r="CB29" s="452"/>
      <c r="CC29" s="452"/>
      <c r="CD29" s="452"/>
      <c r="CE29" s="470"/>
      <c r="CF29" s="470"/>
      <c r="CG29" s="471"/>
      <c r="CH29" s="474"/>
      <c r="CI29" s="468"/>
      <c r="CJ29" s="468"/>
      <c r="CK29" s="468"/>
      <c r="CL29" s="468"/>
      <c r="CM29" s="468"/>
      <c r="CN29" s="468"/>
      <c r="CO29" s="450"/>
      <c r="CP29" s="450"/>
      <c r="CQ29" s="450"/>
      <c r="CR29" s="450"/>
      <c r="CS29" s="450"/>
      <c r="CT29" s="450"/>
      <c r="CU29" s="450"/>
      <c r="CV29" s="450"/>
      <c r="CW29" s="452"/>
      <c r="CX29" s="452"/>
      <c r="CY29" s="452"/>
      <c r="CZ29" s="452"/>
      <c r="DA29" s="452"/>
      <c r="DB29" s="452"/>
      <c r="DC29" s="452"/>
      <c r="DD29" s="452"/>
      <c r="DE29" s="452"/>
      <c r="DF29" s="452"/>
      <c r="DG29" s="465"/>
      <c r="DH29" s="68"/>
      <c r="DI29" s="237"/>
      <c r="DJ29" s="260"/>
      <c r="DK29" s="371"/>
      <c r="DL29" s="363"/>
      <c r="DM29" s="363"/>
      <c r="DN29" s="363"/>
      <c r="DO29" s="363"/>
      <c r="DP29" s="363"/>
      <c r="DQ29" s="363"/>
      <c r="DR29" s="346"/>
      <c r="DS29" s="346"/>
      <c r="DT29" s="346"/>
      <c r="DU29" s="346"/>
      <c r="DV29" s="346"/>
      <c r="DW29" s="346"/>
      <c r="DX29" s="346"/>
      <c r="DY29" s="346"/>
      <c r="DZ29" s="348"/>
      <c r="EA29" s="348"/>
      <c r="EB29" s="348"/>
      <c r="EC29" s="348"/>
      <c r="ED29" s="348"/>
      <c r="EE29" s="348"/>
      <c r="EF29" s="348"/>
      <c r="EG29" s="348"/>
      <c r="EH29" s="365"/>
      <c r="EI29" s="365"/>
      <c r="EJ29" s="366"/>
      <c r="EK29" s="369"/>
      <c r="EL29" s="363"/>
      <c r="EM29" s="363"/>
      <c r="EN29" s="363"/>
      <c r="EO29" s="363"/>
      <c r="EP29" s="363"/>
      <c r="EQ29" s="363"/>
      <c r="ER29" s="346"/>
      <c r="ES29" s="346"/>
      <c r="ET29" s="346"/>
      <c r="EU29" s="346"/>
      <c r="EV29" s="346"/>
      <c r="EW29" s="346"/>
      <c r="EX29" s="346"/>
      <c r="EY29" s="346"/>
      <c r="EZ29" s="348"/>
      <c r="FA29" s="348"/>
      <c r="FB29" s="348"/>
      <c r="FC29" s="348"/>
      <c r="FD29" s="348"/>
      <c r="FE29" s="348"/>
      <c r="FF29" s="348"/>
      <c r="FG29" s="348"/>
      <c r="FH29" s="348"/>
      <c r="FI29" s="348"/>
      <c r="FJ29" s="350"/>
      <c r="FK29" s="68"/>
      <c r="FL29" s="68"/>
      <c r="FM29" s="261"/>
      <c r="FN29" s="272"/>
      <c r="FO29" s="264"/>
      <c r="FP29" s="264"/>
      <c r="FQ29" s="264"/>
      <c r="FR29" s="264"/>
      <c r="FS29" s="264"/>
      <c r="FT29" s="264"/>
      <c r="FU29" s="251"/>
      <c r="FV29" s="251"/>
      <c r="FW29" s="251"/>
      <c r="FX29" s="251"/>
      <c r="FY29" s="251"/>
      <c r="FZ29" s="251"/>
      <c r="GA29" s="251"/>
      <c r="GB29" s="251"/>
      <c r="GC29" s="253"/>
      <c r="GD29" s="253"/>
      <c r="GE29" s="253"/>
      <c r="GF29" s="253"/>
      <c r="GG29" s="253"/>
      <c r="GH29" s="253"/>
      <c r="GI29" s="253"/>
      <c r="GJ29" s="253"/>
      <c r="GK29" s="266"/>
      <c r="GL29" s="266"/>
      <c r="GM29" s="267"/>
      <c r="GN29" s="270"/>
      <c r="GO29" s="264"/>
      <c r="GP29" s="264"/>
      <c r="GQ29" s="264"/>
      <c r="GR29" s="264"/>
      <c r="GS29" s="264"/>
      <c r="GT29" s="264"/>
      <c r="GU29" s="251"/>
      <c r="GV29" s="251"/>
      <c r="GW29" s="251"/>
      <c r="GX29" s="251"/>
      <c r="GY29" s="251"/>
      <c r="GZ29" s="251"/>
      <c r="HA29" s="251"/>
      <c r="HB29" s="251"/>
      <c r="HC29" s="253"/>
      <c r="HD29" s="253"/>
      <c r="HE29" s="253"/>
      <c r="HF29" s="253"/>
      <c r="HG29" s="253"/>
      <c r="HH29" s="253"/>
      <c r="HI29" s="253"/>
      <c r="HJ29" s="253"/>
      <c r="HK29" s="253"/>
      <c r="HL29" s="253"/>
      <c r="HM29" s="255"/>
    </row>
    <row r="30" spans="1:221" s="210" customFormat="1" ht="11.25" customHeight="1" x14ac:dyDescent="0.2">
      <c r="A30" s="634" t="s">
        <v>149</v>
      </c>
      <c r="B30" s="635">
        <v>16</v>
      </c>
      <c r="C30" s="219"/>
      <c r="D30" s="606" t="s">
        <v>150</v>
      </c>
      <c r="E30" s="629">
        <v>10</v>
      </c>
      <c r="F30" s="600" t="str">
        <f>IF($A30="","",IF(ISERROR(INDEX(入力②!$A:$Z,MATCH($A30,入力②!$A:$A,0),MATCH(F$1,入力②!$1:$1,0)))=TRUE,"",IF(INDEX(入力②!$A:$Z,MATCH($A30,入力②!$A:$A,0),MATCH(F$1,入力②!$1:$1,0))="","",INDEX(入力②!$A:$Z,MATCH($A30,入力②!$A:$A,0),MATCH(F$1,入力②!$1:$1,0)))))</f>
        <v/>
      </c>
      <c r="G30" s="601" t="str">
        <f>IF($A30="","",IF(ISERROR(INDEX(入力②!$A:$Z,MATCH($A30,入力②!$A:$A,0),MATCH(G$1,入力②!$1:$1,0)))=TRUE,"",IF(INDEX(入力②!$A:$Z,MATCH($A30,入力②!$A:$A,0),MATCH(G$1,入力②!$1:$1,0))="","",INDEX(入力②!$A:$Z,MATCH($A30,入力②!$A:$A,0),MATCH(G$1,入力②!$1:$1,0)))))</f>
        <v/>
      </c>
      <c r="H30" s="601"/>
      <c r="I30" s="601" t="str">
        <f>IF($A30="","",IF(ISERROR(INDEX(入力②!$A:$Z,MATCH($A30,入力②!$A:$A,0),MATCH(I$1,入力②!$1:$1,0)))=TRUE,"",IF(INDEX(入力②!$A:$Z,MATCH($A30,入力②!$A:$A,0),MATCH(I$1,入力②!$1:$1,0))="","",INDEX(入力②!$A:$Z,MATCH($A30,入力②!$A:$A,0),MATCH(I$1,入力②!$1:$1,0)))))</f>
        <v/>
      </c>
      <c r="J30" s="601" t="str">
        <f>IF($A30="","",IF(ISERROR(INDEX(入力②!$A:$Z,MATCH($A30,入力②!$A:$A,0),MATCH(J$1,入力②!$1:$1,0)))=TRUE,"",IF(INDEX(入力②!$A:$Z,MATCH($A30,入力②!$A:$A,0),MATCH(J$1,入力②!$1:$1,0))="","",INDEX(入力②!$A:$Z,MATCH($A30,入力②!$A:$A,0),MATCH(J$1,入力②!$1:$1,0)))))</f>
        <v/>
      </c>
      <c r="K30" s="602" t="str">
        <f>IF($A30="","",IF(ISERROR(INDEX(入力②!$A:$Z,MATCH($A30,入力②!$A:$A,0),MATCH(K$1,入力②!$1:$1,0)))=TRUE,"",IF(INDEX(入力②!$A:$Z,MATCH($A30,入力②!$A:$A,0),MATCH(K$1,入力②!$1:$1,0))="","",INDEX(入力②!$A:$Z,MATCH($A30,入力②!$A:$A,0),MATCH(K$1,入力②!$1:$1,0)))))</f>
        <v/>
      </c>
      <c r="L30" s="630" t="str">
        <f>IF($A30="","",IF(ISERROR(INDEX(入力②!$A:$Z,MATCH($A30,入力②!$A:$A,0),MATCH(L$1,入力②!$1:$1,0)))=TRUE,"",IF(INDEX(入力②!$A:$Z,MATCH($A30,入力②!$A:$A,0),MATCH(L$1,入力②!$1:$1,0))="","",INDEX(入力②!$A:$Z,MATCH($A30,入力②!$A:$A,0),MATCH(L$1,入力②!$1:$1,0)))))</f>
        <v/>
      </c>
      <c r="M30" s="630" t="str">
        <f>IF($A30="","",IF(ISERROR(INDEX(入力②!$A:$Z,MATCH($A30,入力②!$A:$A,0),MATCH(M$1,入力②!$1:$1,0)))=TRUE,"",IF(INDEX(入力②!$A:$Z,MATCH($A30,入力②!$A:$A,0),MATCH(M$1,入力②!$1:$1,0))="","",INDEX(入力②!$A:$Z,MATCH($A30,入力②!$A:$A,0),MATCH(M$1,入力②!$1:$1,0)))))</f>
        <v/>
      </c>
      <c r="N30" s="630"/>
      <c r="O30" s="630" t="str">
        <f>IF($A30="","",IF(ISERROR(INDEX(入力②!$A:$Z,MATCH($A30,入力②!$A:$A,0),MATCH(O$1,入力②!$1:$1,0)))=TRUE,"",IF(INDEX(入力②!$A:$Z,MATCH($A30,入力②!$A:$A,0),MATCH(O$1,入力②!$1:$1,0))="","",INDEX(入力②!$A:$Z,MATCH($A30,入力②!$A:$A,0),MATCH(O$1,入力②!$1:$1,0)))))</f>
        <v/>
      </c>
      <c r="P30" s="563" t="str">
        <f>IF($A30="","",IF(ISERROR(INDEX(入力②!$A:$Z,MATCH($A30,入力②!$A:$A,0),MATCH(P$1,入力②!$1:$1,0)))=TRUE,"",IF(INDEX(入力②!$A:$Z,MATCH($A30,入力②!$A:$A,0),MATCH(P$1,入力②!$1:$1,0))="","",INDEX(入力②!$A:$Z,MATCH($A30,入力②!$A:$A,0),MATCH(P$1,入力②!$1:$1,0)))))</f>
        <v/>
      </c>
      <c r="Q30" s="564"/>
      <c r="R30" s="564" t="str">
        <f>IF($A30="","",IF(ISERROR(INDEX(入力②!$A:$Z,MATCH($A30,入力②!$A:$A,0),MATCH(R$1,入力②!$1:$1,0)))=TRUE,"",IF(INDEX(入力②!$A:$Z,MATCH($A30,入力②!$A:$A,0),MATCH(R$1,入力②!$1:$1,0))="","",INDEX(入力②!$A:$Z,MATCH($A30,入力②!$A:$A,0),MATCH(R$1,入力②!$1:$1,0)))))</f>
        <v/>
      </c>
      <c r="S30" s="565" t="str">
        <f>IF($A30="","",IF(ISERROR(INDEX(入力②!$A:$Z,MATCH($A30,入力②!$A:$A,0),MATCH(S$1,入力②!$1:$1,0)))=TRUE,"",IF(INDEX(入力②!$A:$Z,MATCH($A30,入力②!$A:$A,0),MATCH(S$1,入力②!$1:$1,0))="","",INDEX(入力②!$A:$Z,MATCH($A30,入力②!$A:$A,0),MATCH(S$1,入力②!$1:$1,0)))))</f>
        <v/>
      </c>
      <c r="T30" s="569" t="str">
        <f>IF(F30="","",$G$12)</f>
        <v/>
      </c>
      <c r="U30" s="570"/>
      <c r="V30" s="570"/>
      <c r="W30" s="570"/>
      <c r="X30" s="570"/>
      <c r="Y30" s="570"/>
      <c r="Z30" s="570"/>
      <c r="AA30" s="571"/>
      <c r="AB30" s="606" t="str">
        <f>IF($A30="","",IF(ISERROR(INDEX(入力②!$A:$Z,MATCH($A30,入力②!$A:$A,0),MATCH(AB$1,入力②!$1:$1,0)))=TRUE,"",IF(INDEX(入力②!$A:$Z,MATCH($A30,入力②!$A:$A,0),MATCH(AB$1,入力②!$1:$1,0))="","",INDEX(入力②!$A:$Z,MATCH($A30,入力②!$A:$A,0),MATCH(AB$1,入力②!$1:$1,0)))))</f>
        <v/>
      </c>
      <c r="AC30" s="607" t="str">
        <f>IF($A30="","",IF(ISERROR(INDEX(入力②!$A:$Z,MATCH($A30,入力②!$A:$A,0),MATCH(AC$1,入力②!$1:$1,0)))=TRUE,"",IF(INDEX(入力②!$A:$Z,MATCH($A30,入力②!$A:$A,0),MATCH(AC$1,入力②!$1:$1,0))="","",INDEX(入力②!$A:$Z,MATCH($A30,入力②!$A:$A,0),MATCH(AC$1,入力②!$1:$1,0)))))</f>
        <v/>
      </c>
      <c r="AD30" s="608" t="str">
        <f>IF($A30="","",IF(ISERROR(INDEX(入力②!$A:$Z,MATCH($A30,入力②!$A:$A,0),MATCH(AD$1,入力②!$1:$1,0)))=TRUE,"",IF(INDEX(入力②!$A:$Z,MATCH($A30,入力②!$A:$A,0),MATCH(AD$1,入力②!$1:$1,0))="","",INDEX(入力②!$A:$Z,MATCH($A30,入力②!$A:$A,0),MATCH(AD$1,入力②!$1:$1,0)))))</f>
        <v/>
      </c>
      <c r="AE30" s="565" t="str">
        <f>IF($B30="","",IF(ISERROR(INDEX(入力②!$A:$Z,MATCH($B30,入力②!$A:$A,0),MATCH(AE$1,入力②!$1:$1,0)))=TRUE,"",IF(INDEX(入力②!$A:$Z,MATCH($B30,入力②!$A:$A,0),MATCH(AE$1,入力②!$1:$1,0))="","",INDEX(入力②!$A:$Z,MATCH($B30,入力②!$A:$A,0),MATCH(AE$1,入力②!$1:$1,0)))))</f>
        <v/>
      </c>
      <c r="AF30" s="600" t="str">
        <f>IF($B30="","",IF(ISERROR(INDEX(入力②!$A:$Z,MATCH($B30,入力②!$A:$A,0),MATCH(AF$1,入力②!$1:$1,0)))=TRUE,"",IF(INDEX(入力②!$A:$Z,MATCH($B30,入力②!$A:$A,0),MATCH(AF$1,入力②!$1:$1,0))="","",INDEX(入力②!$A:$Z,MATCH($B30,入力②!$A:$A,0),MATCH(AF$1,入力②!$1:$1,0)))))</f>
        <v/>
      </c>
      <c r="AG30" s="601" t="str">
        <f>IF($B30="","",IF(ISERROR(INDEX(入力②!$A:$Z,MATCH($B30,入力②!$A:$A,0),MATCH(AG$1,入力②!$1:$1,0)))=TRUE,"",IF(INDEX(入力②!$A:$Z,MATCH($B30,入力②!$A:$A,0),MATCH(AG$1,入力②!$1:$1,0))="","",INDEX(入力②!$A:$Z,MATCH($B30,入力②!$A:$A,0),MATCH(AG$1,入力②!$1:$1,0)))))</f>
        <v/>
      </c>
      <c r="AH30" s="601" t="str">
        <f>IF($B30="","",IF(ISERROR(INDEX(入力②!$A:$Z,MATCH($B30,入力②!$A:$A,0),MATCH(AH$1,入力②!$1:$1,0)))=TRUE,"",IF(INDEX(入力②!$A:$Z,MATCH($B30,入力②!$A:$A,0),MATCH(AH$1,入力②!$1:$1,0))="","",INDEX(入力②!$A:$Z,MATCH($B30,入力②!$A:$A,0),MATCH(AH$1,入力②!$1:$1,0)))))</f>
        <v/>
      </c>
      <c r="AI30" s="601" t="str">
        <f>IF($B30="","",IF(ISERROR(INDEX(入力②!$A:$Z,MATCH($B30,入力②!$A:$A,0),MATCH(AI$1,入力②!$1:$1,0)))=TRUE,"",IF(INDEX(入力②!$A:$Z,MATCH($B30,入力②!$A:$A,0),MATCH(AI$1,入力②!$1:$1,0))="","",INDEX(入力②!$A:$Z,MATCH($B30,入力②!$A:$A,0),MATCH(AI$1,入力②!$1:$1,0)))))</f>
        <v/>
      </c>
      <c r="AJ30" s="601"/>
      <c r="AK30" s="602" t="str">
        <f>IF($B30="","",IF(ISERROR(INDEX(入力②!$A:$Z,MATCH($B30,入力②!$A:$A,0),MATCH(AK$1,入力②!$1:$1,0)))=TRUE,"",IF(INDEX(入力②!$A:$Z,MATCH($B30,入力②!$A:$A,0),MATCH(AK$1,入力②!$1:$1,0))="","",INDEX(入力②!$A:$Z,MATCH($B30,入力②!$A:$A,0),MATCH(AK$1,入力②!$1:$1,0)))))</f>
        <v/>
      </c>
      <c r="AL30" s="563" t="str">
        <f>IF($B30="","",IF(ISERROR(INDEX(入力②!$A:$Z,MATCH($B30,入力②!$A:$A,0),MATCH(AL$1,入力②!$1:$1,0)))=TRUE,"",IF(INDEX(入力②!$A:$Z,MATCH($B30,入力②!$A:$A,0),MATCH(AL$1,入力②!$1:$1,0))="","",INDEX(入力②!$A:$Z,MATCH($B30,入力②!$A:$A,0),MATCH(AL$1,入力②!$1:$1,0)))))</f>
        <v/>
      </c>
      <c r="AM30" s="564"/>
      <c r="AN30" s="564"/>
      <c r="AO30" s="565"/>
      <c r="AP30" s="563" t="str">
        <f>IF($B30="","",IF(ISERROR(INDEX(入力②!$A:$Z,MATCH($B30,入力②!$A:$A,0),MATCH(AP$1,入力②!$1:$1,0)))=TRUE,"",IF(INDEX(入力②!$A:$Z,MATCH($B30,入力②!$A:$A,0),MATCH(AP$1,入力②!$1:$1,0))="","",INDEX(入力②!$A:$Z,MATCH($B30,入力②!$A:$A,0),MATCH(AP$1,入力②!$1:$1,0)))))</f>
        <v/>
      </c>
      <c r="AQ30" s="564"/>
      <c r="AR30" s="564"/>
      <c r="AS30" s="565"/>
      <c r="AT30" s="569" t="str">
        <f>IF(AF30="","",$G$12)</f>
        <v/>
      </c>
      <c r="AU30" s="570"/>
      <c r="AV30" s="570"/>
      <c r="AW30" s="570"/>
      <c r="AX30" s="570"/>
      <c r="AY30" s="570"/>
      <c r="AZ30" s="570"/>
      <c r="BA30" s="571"/>
      <c r="BB30" s="569"/>
      <c r="BC30" s="570"/>
      <c r="BD30" s="585"/>
      <c r="BE30" s="68"/>
      <c r="BF30" s="236"/>
      <c r="BG30" s="257" t="s">
        <v>228</v>
      </c>
      <c r="BH30" s="476">
        <v>10</v>
      </c>
      <c r="BI30" s="468" t="str">
        <f>IF($A30="","",IF(ISERROR(INDEX(入力②!$A:$Z,MATCH($A30,入力②!$A:$A,0),MATCH(BI$1,入力②!$1:$1,0)))=TRUE,"",IF(INDEX(入力②!$A:$Z,MATCH($A30,入力②!$A:$A,0),MATCH(BI$1,入力②!$1:$1,0))="","",INDEX(入力②!$A:$Z,MATCH($A30,入力②!$A:$A,0),MATCH(BI$1,入力②!$1:$1,0)))))</f>
        <v/>
      </c>
      <c r="BJ30" s="468" t="str">
        <f>IF($A30="","",IF(ISERROR(INDEX(入力②!$A:$Z,MATCH($A30,入力②!$A:$A,0),MATCH(BJ$1,入力②!$1:$1,0)))=TRUE,"",IF(INDEX(入力②!$A:$Z,MATCH($A30,入力②!$A:$A,0),MATCH(BJ$1,入力②!$1:$1,0))="","",INDEX(入力②!$A:$Z,MATCH($A30,入力②!$A:$A,0),MATCH(BJ$1,入力②!$1:$1,0)))))</f>
        <v/>
      </c>
      <c r="BK30" s="468"/>
      <c r="BL30" s="468" t="str">
        <f>IF($A30="","",IF(ISERROR(INDEX(入力②!$A:$Z,MATCH($A30,入力②!$A:$A,0),MATCH(BL$1,入力②!$1:$1,0)))=TRUE,"",IF(INDEX(入力②!$A:$Z,MATCH($A30,入力②!$A:$A,0),MATCH(BL$1,入力②!$1:$1,0))="","",INDEX(入力②!$A:$Z,MATCH($A30,入力②!$A:$A,0),MATCH(BL$1,入力②!$1:$1,0)))))</f>
        <v/>
      </c>
      <c r="BM30" s="468" t="str">
        <f>IF($A30="","",IF(ISERROR(INDEX(入力②!$A:$Z,MATCH($A30,入力②!$A:$A,0),MATCH(BM$1,入力②!$1:$1,0)))=TRUE,"",IF(INDEX(入力②!$A:$Z,MATCH($A30,入力②!$A:$A,0),MATCH(BM$1,入力②!$1:$1,0))="","",INDEX(入力②!$A:$Z,MATCH($A30,入力②!$A:$A,0),MATCH(BM$1,入力②!$1:$1,0)))))</f>
        <v/>
      </c>
      <c r="BN30" s="468" t="str">
        <f>IF($A30="","",IF(ISERROR(INDEX(入力②!$A:$Z,MATCH($A30,入力②!$A:$A,0),MATCH(BN$1,入力②!$1:$1,0)))=TRUE,"",IF(INDEX(入力②!$A:$Z,MATCH($A30,入力②!$A:$A,0),MATCH(BN$1,入力②!$1:$1,0))="","",INDEX(入力②!$A:$Z,MATCH($A30,入力②!$A:$A,0),MATCH(BN$1,入力②!$1:$1,0)))))</f>
        <v/>
      </c>
      <c r="BO30" s="450" t="str">
        <f>IF($A30="","",IF(ISERROR(INDEX(入力②!$A:$Z,MATCH($A30,入力②!$A:$A,0),MATCH(BO$1,入力②!$1:$1,0)))=TRUE,"",IF(INDEX(入力②!$A:$Z,MATCH($A30,入力②!$A:$A,0),MATCH(BO$1,入力②!$1:$1,0))="","",INDEX(入力②!$A:$Z,MATCH($A30,入力②!$A:$A,0),MATCH(BO$1,入力②!$1:$1,0)))))</f>
        <v/>
      </c>
      <c r="BP30" s="450" t="str">
        <f>IF($A30="","",IF(ISERROR(INDEX(入力②!$A:$Z,MATCH($A30,入力②!$A:$A,0),MATCH(BP$1,入力②!$1:$1,0)))=TRUE,"",IF(INDEX(入力②!$A:$Z,MATCH($A30,入力②!$A:$A,0),MATCH(BP$1,入力②!$1:$1,0))="","",INDEX(入力②!$A:$Z,MATCH($A30,入力②!$A:$A,0),MATCH(BP$1,入力②!$1:$1,0)))))</f>
        <v/>
      </c>
      <c r="BQ30" s="450"/>
      <c r="BR30" s="450" t="str">
        <f>IF($A30="","",IF(ISERROR(INDEX(入力②!$A:$Z,MATCH($A30,入力②!$A:$A,0),MATCH(BR$1,入力②!$1:$1,0)))=TRUE,"",IF(INDEX(入力②!$A:$Z,MATCH($A30,入力②!$A:$A,0),MATCH(BR$1,入力②!$1:$1,0))="","",INDEX(入力②!$A:$Z,MATCH($A30,入力②!$A:$A,0),MATCH(BR$1,入力②!$1:$1,0)))))</f>
        <v/>
      </c>
      <c r="BS30" s="450" t="str">
        <f>IF($A30="","",IF(ISERROR(INDEX(入力②!$A:$Z,MATCH($A30,入力②!$A:$A,0),MATCH(BS$1,入力②!$1:$1,0)))=TRUE,"",IF(INDEX(入力②!$A:$Z,MATCH($A30,入力②!$A:$A,0),MATCH(BS$1,入力②!$1:$1,0))="","",INDEX(入力②!$A:$Z,MATCH($A30,入力②!$A:$A,0),MATCH(BS$1,入力②!$1:$1,0)))))</f>
        <v/>
      </c>
      <c r="BT30" s="450"/>
      <c r="BU30" s="450" t="str">
        <f>IF($A30="","",IF(ISERROR(INDEX(入力②!$A:$Z,MATCH($A30,入力②!$A:$A,0),MATCH(BU$1,入力②!$1:$1,0)))=TRUE,"",IF(INDEX(入力②!$A:$Z,MATCH($A30,入力②!$A:$A,0),MATCH(BU$1,入力②!$1:$1,0))="","",INDEX(入力②!$A:$Z,MATCH($A30,入力②!$A:$A,0),MATCH(BU$1,入力②!$1:$1,0)))))</f>
        <v/>
      </c>
      <c r="BV30" s="450" t="str">
        <f>IF($A30="","",IF(ISERROR(INDEX(入力②!$A:$Z,MATCH($A30,入力②!$A:$A,0),MATCH(BV$1,入力②!$1:$1,0)))=TRUE,"",IF(INDEX(入力②!$A:$Z,MATCH($A30,入力②!$A:$A,0),MATCH(BV$1,入力②!$1:$1,0))="","",INDEX(入力②!$A:$Z,MATCH($A30,入力②!$A:$A,0),MATCH(BV$1,入力②!$1:$1,0)))))</f>
        <v/>
      </c>
      <c r="BW30" s="452" t="str">
        <f>IF(BI30="","",$G$12)</f>
        <v/>
      </c>
      <c r="BX30" s="452"/>
      <c r="BY30" s="452"/>
      <c r="BZ30" s="452"/>
      <c r="CA30" s="452"/>
      <c r="CB30" s="452"/>
      <c r="CC30" s="452"/>
      <c r="CD30" s="452"/>
      <c r="CE30" s="470" t="str">
        <f>IF($A30="","",IF(ISERROR(INDEX(入力②!$A:$Z,MATCH($A30,入力②!$A:$A,0),MATCH(CE$1,入力②!$1:$1,0)))=TRUE,"",IF(INDEX(入力②!$A:$Z,MATCH($A30,入力②!$A:$A,0),MATCH(CE$1,入力②!$1:$1,0))="","",INDEX(入力②!$A:$Z,MATCH($A30,入力②!$A:$A,0),MATCH(CE$1,入力②!$1:$1,0)))))</f>
        <v/>
      </c>
      <c r="CF30" s="470" t="str">
        <f>IF($A30="","",IF(ISERROR(INDEX(入力②!$A:$Z,MATCH($A30,入力②!$A:$A,0),MATCH(CF$1,入力②!$1:$1,0)))=TRUE,"",IF(INDEX(入力②!$A:$Z,MATCH($A30,入力②!$A:$A,0),MATCH(CF$1,入力②!$1:$1,0))="","",INDEX(入力②!$A:$Z,MATCH($A30,入力②!$A:$A,0),MATCH(CF$1,入力②!$1:$1,0)))))</f>
        <v/>
      </c>
      <c r="CG30" s="471" t="str">
        <f>IF($A30="","",IF(ISERROR(INDEX(入力②!$A:$Z,MATCH($A30,入力②!$A:$A,0),MATCH(CG$1,入力②!$1:$1,0)))=TRUE,"",IF(INDEX(入力②!$A:$Z,MATCH($A30,入力②!$A:$A,0),MATCH(CG$1,入力②!$1:$1,0))="","",INDEX(入力②!$A:$Z,MATCH($A30,入力②!$A:$A,0),MATCH(CG$1,入力②!$1:$1,0)))))</f>
        <v/>
      </c>
      <c r="CH30" s="474" t="str">
        <f>IF($B30="","",IF(ISERROR(INDEX(入力②!$A:$Z,MATCH($B30,入力②!$A:$A,0),MATCH(CH$1,入力②!$1:$1,0)))=TRUE,"",IF(INDEX(入力②!$A:$Z,MATCH($B30,入力②!$A:$A,0),MATCH(CH$1,入力②!$1:$1,0))="","",INDEX(入力②!$A:$Z,MATCH($B30,入力②!$A:$A,0),MATCH(CH$1,入力②!$1:$1,0)))))</f>
        <v/>
      </c>
      <c r="CI30" s="468" t="str">
        <f>IF($B30="","",IF(ISERROR(INDEX(入力②!$A:$Z,MATCH($B30,入力②!$A:$A,0),MATCH(CI$1,入力②!$1:$1,0)))=TRUE,"",IF(INDEX(入力②!$A:$Z,MATCH($B30,入力②!$A:$A,0),MATCH(CI$1,入力②!$1:$1,0))="","",INDEX(入力②!$A:$Z,MATCH($B30,入力②!$A:$A,0),MATCH(CI$1,入力②!$1:$1,0)))))</f>
        <v/>
      </c>
      <c r="CJ30" s="468" t="str">
        <f>IF($B30="","",IF(ISERROR(INDEX(入力②!$A:$Z,MATCH($B30,入力②!$A:$A,0),MATCH(CJ$1,入力②!$1:$1,0)))=TRUE,"",IF(INDEX(入力②!$A:$Z,MATCH($B30,入力②!$A:$A,0),MATCH(CJ$1,入力②!$1:$1,0))="","",INDEX(入力②!$A:$Z,MATCH($B30,入力②!$A:$A,0),MATCH(CJ$1,入力②!$1:$1,0)))))</f>
        <v/>
      </c>
      <c r="CK30" s="468" t="str">
        <f>IF($B30="","",IF(ISERROR(INDEX(入力②!$A:$Z,MATCH($B30,入力②!$A:$A,0),MATCH(CK$1,入力②!$1:$1,0)))=TRUE,"",IF(INDEX(入力②!$A:$Z,MATCH($B30,入力②!$A:$A,0),MATCH(CK$1,入力②!$1:$1,0))="","",INDEX(入力②!$A:$Z,MATCH($B30,入力②!$A:$A,0),MATCH(CK$1,入力②!$1:$1,0)))))</f>
        <v/>
      </c>
      <c r="CL30" s="468" t="str">
        <f>IF($B30="","",IF(ISERROR(INDEX(入力②!$A:$Z,MATCH($B30,入力②!$A:$A,0),MATCH(CL$1,入力②!$1:$1,0)))=TRUE,"",IF(INDEX(入力②!$A:$Z,MATCH($B30,入力②!$A:$A,0),MATCH(CL$1,入力②!$1:$1,0))="","",INDEX(入力②!$A:$Z,MATCH($B30,入力②!$A:$A,0),MATCH(CL$1,入力②!$1:$1,0)))))</f>
        <v/>
      </c>
      <c r="CM30" s="468"/>
      <c r="CN30" s="468" t="str">
        <f>IF($B30="","",IF(ISERROR(INDEX(入力②!$A:$Z,MATCH($B30,入力②!$A:$A,0),MATCH(CN$1,入力②!$1:$1,0)))=TRUE,"",IF(INDEX(入力②!$A:$Z,MATCH($B30,入力②!$A:$A,0),MATCH(CN$1,入力②!$1:$1,0))="","",INDEX(入力②!$A:$Z,MATCH($B30,入力②!$A:$A,0),MATCH(CN$1,入力②!$1:$1,0)))))</f>
        <v/>
      </c>
      <c r="CO30" s="450" t="str">
        <f>IF($B30="","",IF(ISERROR(INDEX(入力②!$A:$Z,MATCH($B30,入力②!$A:$A,0),MATCH(CO$1,入力②!$1:$1,0)))=TRUE,"",IF(INDEX(入力②!$A:$Z,MATCH($B30,入力②!$A:$A,0),MATCH(CO$1,入力②!$1:$1,0))="","",INDEX(入力②!$A:$Z,MATCH($B30,入力②!$A:$A,0),MATCH(CO$1,入力②!$1:$1,0)))))</f>
        <v/>
      </c>
      <c r="CP30" s="450"/>
      <c r="CQ30" s="450"/>
      <c r="CR30" s="450"/>
      <c r="CS30" s="450" t="str">
        <f>IF($B30="","",IF(ISERROR(INDEX(入力②!$A:$Z,MATCH($B30,入力②!$A:$A,0),MATCH(CS$1,入力②!$1:$1,0)))=TRUE,"",IF(INDEX(入力②!$A:$Z,MATCH($B30,入力②!$A:$A,0),MATCH(CS$1,入力②!$1:$1,0))="","",INDEX(入力②!$A:$Z,MATCH($B30,入力②!$A:$A,0),MATCH(CS$1,入力②!$1:$1,0)))))</f>
        <v/>
      </c>
      <c r="CT30" s="450"/>
      <c r="CU30" s="450"/>
      <c r="CV30" s="450"/>
      <c r="CW30" s="452" t="str">
        <f>IF(CI30="","",$G$12)</f>
        <v/>
      </c>
      <c r="CX30" s="452"/>
      <c r="CY30" s="452"/>
      <c r="CZ30" s="452"/>
      <c r="DA30" s="452"/>
      <c r="DB30" s="452"/>
      <c r="DC30" s="452"/>
      <c r="DD30" s="452"/>
      <c r="DE30" s="452"/>
      <c r="DF30" s="452"/>
      <c r="DG30" s="465"/>
      <c r="DH30" s="68"/>
      <c r="DI30" s="237"/>
      <c r="DJ30" s="258" t="s">
        <v>279</v>
      </c>
      <c r="DK30" s="371">
        <v>10</v>
      </c>
      <c r="DL30" s="363" t="str">
        <f>IF($A30="","",IF(ISERROR(INDEX(入力②!$A:$Z,MATCH($A30,入力②!$A:$A,0),MATCH(DL$1,入力②!$1:$1,0)))=TRUE,"",IF(INDEX(入力②!$A:$Z,MATCH($A30,入力②!$A:$A,0),MATCH(DL$1,入力②!$1:$1,0))="","",INDEX(入力②!$A:$Z,MATCH($A30,入力②!$A:$A,0),MATCH(DL$1,入力②!$1:$1,0)))))</f>
        <v/>
      </c>
      <c r="DM30" s="363" t="str">
        <f>IF($A30="","",IF(ISERROR(INDEX(入力②!$A:$Z,MATCH($A30,入力②!$A:$A,0),MATCH(DM$1,入力②!$1:$1,0)))=TRUE,"",IF(INDEX(入力②!$A:$Z,MATCH($A30,入力②!$A:$A,0),MATCH(DM$1,入力②!$1:$1,0))="","",INDEX(入力②!$A:$Z,MATCH($A30,入力②!$A:$A,0),MATCH(DM$1,入力②!$1:$1,0)))))</f>
        <v/>
      </c>
      <c r="DN30" s="363"/>
      <c r="DO30" s="363" t="str">
        <f>IF($A30="","",IF(ISERROR(INDEX(入力②!$A:$Z,MATCH($A30,入力②!$A:$A,0),MATCH(DO$1,入力②!$1:$1,0)))=TRUE,"",IF(INDEX(入力②!$A:$Z,MATCH($A30,入力②!$A:$A,0),MATCH(DO$1,入力②!$1:$1,0))="","",INDEX(入力②!$A:$Z,MATCH($A30,入力②!$A:$A,0),MATCH(DO$1,入力②!$1:$1,0)))))</f>
        <v/>
      </c>
      <c r="DP30" s="363" t="str">
        <f>IF($A30="","",IF(ISERROR(INDEX(入力②!$A:$Z,MATCH($A30,入力②!$A:$A,0),MATCH(DP$1,入力②!$1:$1,0)))=TRUE,"",IF(INDEX(入力②!$A:$Z,MATCH($A30,入力②!$A:$A,0),MATCH(DP$1,入力②!$1:$1,0))="","",INDEX(入力②!$A:$Z,MATCH($A30,入力②!$A:$A,0),MATCH(DP$1,入力②!$1:$1,0)))))</f>
        <v/>
      </c>
      <c r="DQ30" s="363" t="str">
        <f>IF($A30="","",IF(ISERROR(INDEX(入力②!$A:$Z,MATCH($A30,入力②!$A:$A,0),MATCH(DQ$1,入力②!$1:$1,0)))=TRUE,"",IF(INDEX(入力②!$A:$Z,MATCH($A30,入力②!$A:$A,0),MATCH(DQ$1,入力②!$1:$1,0))="","",INDEX(入力②!$A:$Z,MATCH($A30,入力②!$A:$A,0),MATCH(DQ$1,入力②!$1:$1,0)))))</f>
        <v/>
      </c>
      <c r="DR30" s="346" t="str">
        <f>IF($A30="","",IF(ISERROR(INDEX(入力②!$A:$Z,MATCH($A30,入力②!$A:$A,0),MATCH(DR$1,入力②!$1:$1,0)))=TRUE,"",IF(INDEX(入力②!$A:$Z,MATCH($A30,入力②!$A:$A,0),MATCH(DR$1,入力②!$1:$1,0))="","",INDEX(入力②!$A:$Z,MATCH($A30,入力②!$A:$A,0),MATCH(DR$1,入力②!$1:$1,0)))))</f>
        <v/>
      </c>
      <c r="DS30" s="346" t="str">
        <f>IF($A30="","",IF(ISERROR(INDEX(入力②!$A:$Z,MATCH($A30,入力②!$A:$A,0),MATCH(DS$1,入力②!$1:$1,0)))=TRUE,"",IF(INDEX(入力②!$A:$Z,MATCH($A30,入力②!$A:$A,0),MATCH(DS$1,入力②!$1:$1,0))="","",INDEX(入力②!$A:$Z,MATCH($A30,入力②!$A:$A,0),MATCH(DS$1,入力②!$1:$1,0)))))</f>
        <v/>
      </c>
      <c r="DT30" s="346"/>
      <c r="DU30" s="346" t="str">
        <f>IF($A30="","",IF(ISERROR(INDEX(入力②!$A:$Z,MATCH($A30,入力②!$A:$A,0),MATCH(DU$1,入力②!$1:$1,0)))=TRUE,"",IF(INDEX(入力②!$A:$Z,MATCH($A30,入力②!$A:$A,0),MATCH(DU$1,入力②!$1:$1,0))="","",INDEX(入力②!$A:$Z,MATCH($A30,入力②!$A:$A,0),MATCH(DU$1,入力②!$1:$1,0)))))</f>
        <v/>
      </c>
      <c r="DV30" s="346" t="str">
        <f>IF($A30="","",IF(ISERROR(INDEX(入力②!$A:$Z,MATCH($A30,入力②!$A:$A,0),MATCH(DV$1,入力②!$1:$1,0)))=TRUE,"",IF(INDEX(入力②!$A:$Z,MATCH($A30,入力②!$A:$A,0),MATCH(DV$1,入力②!$1:$1,0))="","",INDEX(入力②!$A:$Z,MATCH($A30,入力②!$A:$A,0),MATCH(DV$1,入力②!$1:$1,0)))))</f>
        <v/>
      </c>
      <c r="DW30" s="346"/>
      <c r="DX30" s="346" t="str">
        <f>IF($A30="","",IF(ISERROR(INDEX(入力②!$A:$Z,MATCH($A30,入力②!$A:$A,0),MATCH(DX$1,入力②!$1:$1,0)))=TRUE,"",IF(INDEX(入力②!$A:$Z,MATCH($A30,入力②!$A:$A,0),MATCH(DX$1,入力②!$1:$1,0))="","",INDEX(入力②!$A:$Z,MATCH($A30,入力②!$A:$A,0),MATCH(DX$1,入力②!$1:$1,0)))))</f>
        <v/>
      </c>
      <c r="DY30" s="346" t="str">
        <f>IF($A30="","",IF(ISERROR(INDEX(入力②!$A:$Z,MATCH($A30,入力②!$A:$A,0),MATCH(DY$1,入力②!$1:$1,0)))=TRUE,"",IF(INDEX(入力②!$A:$Z,MATCH($A30,入力②!$A:$A,0),MATCH(DY$1,入力②!$1:$1,0))="","",INDEX(入力②!$A:$Z,MATCH($A30,入力②!$A:$A,0),MATCH(DY$1,入力②!$1:$1,0)))))</f>
        <v/>
      </c>
      <c r="DZ30" s="348" t="str">
        <f>IF(DL30="","",$G$12)</f>
        <v/>
      </c>
      <c r="EA30" s="348"/>
      <c r="EB30" s="348"/>
      <c r="EC30" s="348"/>
      <c r="ED30" s="348"/>
      <c r="EE30" s="348"/>
      <c r="EF30" s="348"/>
      <c r="EG30" s="348"/>
      <c r="EH30" s="365" t="str">
        <f>IF($A30="","",IF(ISERROR(INDEX(入力②!$A:$Z,MATCH($A30,入力②!$A:$A,0),MATCH(EH$1,入力②!$1:$1,0)))=TRUE,"",IF(INDEX(入力②!$A:$Z,MATCH($A30,入力②!$A:$A,0),MATCH(EH$1,入力②!$1:$1,0))="","",INDEX(入力②!$A:$Z,MATCH($A30,入力②!$A:$A,0),MATCH(EH$1,入力②!$1:$1,0)))))</f>
        <v/>
      </c>
      <c r="EI30" s="365" t="str">
        <f>IF($A30="","",IF(ISERROR(INDEX(入力②!$A:$Z,MATCH($A30,入力②!$A:$A,0),MATCH(EI$1,入力②!$1:$1,0)))=TRUE,"",IF(INDEX(入力②!$A:$Z,MATCH($A30,入力②!$A:$A,0),MATCH(EI$1,入力②!$1:$1,0))="","",INDEX(入力②!$A:$Z,MATCH($A30,入力②!$A:$A,0),MATCH(EI$1,入力②!$1:$1,0)))))</f>
        <v/>
      </c>
      <c r="EJ30" s="366" t="str">
        <f>IF($A30="","",IF(ISERROR(INDEX(入力②!$A:$Z,MATCH($A30,入力②!$A:$A,0),MATCH(EJ$1,入力②!$1:$1,0)))=TRUE,"",IF(INDEX(入力②!$A:$Z,MATCH($A30,入力②!$A:$A,0),MATCH(EJ$1,入力②!$1:$1,0))="","",INDEX(入力②!$A:$Z,MATCH($A30,入力②!$A:$A,0),MATCH(EJ$1,入力②!$1:$1,0)))))</f>
        <v/>
      </c>
      <c r="EK30" s="369" t="str">
        <f>IF($B30="","",IF(ISERROR(INDEX(入力②!$A:$Z,MATCH($B30,入力②!$A:$A,0),MATCH(EK$1,入力②!$1:$1,0)))=TRUE,"",IF(INDEX(入力②!$A:$Z,MATCH($B30,入力②!$A:$A,0),MATCH(EK$1,入力②!$1:$1,0))="","",INDEX(入力②!$A:$Z,MATCH($B30,入力②!$A:$A,0),MATCH(EK$1,入力②!$1:$1,0)))))</f>
        <v/>
      </c>
      <c r="EL30" s="363" t="str">
        <f>IF($B30="","",IF(ISERROR(INDEX(入力②!$A:$Z,MATCH($B30,入力②!$A:$A,0),MATCH(EL$1,入力②!$1:$1,0)))=TRUE,"",IF(INDEX(入力②!$A:$Z,MATCH($B30,入力②!$A:$A,0),MATCH(EL$1,入力②!$1:$1,0))="","",INDEX(入力②!$A:$Z,MATCH($B30,入力②!$A:$A,0),MATCH(EL$1,入力②!$1:$1,0)))))</f>
        <v/>
      </c>
      <c r="EM30" s="363" t="str">
        <f>IF($B30="","",IF(ISERROR(INDEX(入力②!$A:$Z,MATCH($B30,入力②!$A:$A,0),MATCH(EM$1,入力②!$1:$1,0)))=TRUE,"",IF(INDEX(入力②!$A:$Z,MATCH($B30,入力②!$A:$A,0),MATCH(EM$1,入力②!$1:$1,0))="","",INDEX(入力②!$A:$Z,MATCH($B30,入力②!$A:$A,0),MATCH(EM$1,入力②!$1:$1,0)))))</f>
        <v/>
      </c>
      <c r="EN30" s="363" t="str">
        <f>IF($B30="","",IF(ISERROR(INDEX(入力②!$A:$Z,MATCH($B30,入力②!$A:$A,0),MATCH(EN$1,入力②!$1:$1,0)))=TRUE,"",IF(INDEX(入力②!$A:$Z,MATCH($B30,入力②!$A:$A,0),MATCH(EN$1,入力②!$1:$1,0))="","",INDEX(入力②!$A:$Z,MATCH($B30,入力②!$A:$A,0),MATCH(EN$1,入力②!$1:$1,0)))))</f>
        <v/>
      </c>
      <c r="EO30" s="363" t="str">
        <f>IF($B30="","",IF(ISERROR(INDEX(入力②!$A:$Z,MATCH($B30,入力②!$A:$A,0),MATCH(EO$1,入力②!$1:$1,0)))=TRUE,"",IF(INDEX(入力②!$A:$Z,MATCH($B30,入力②!$A:$A,0),MATCH(EO$1,入力②!$1:$1,0))="","",INDEX(入力②!$A:$Z,MATCH($B30,入力②!$A:$A,0),MATCH(EO$1,入力②!$1:$1,0)))))</f>
        <v/>
      </c>
      <c r="EP30" s="363"/>
      <c r="EQ30" s="363" t="str">
        <f>IF($B30="","",IF(ISERROR(INDEX(入力②!$A:$Z,MATCH($B30,入力②!$A:$A,0),MATCH(EQ$1,入力②!$1:$1,0)))=TRUE,"",IF(INDEX(入力②!$A:$Z,MATCH($B30,入力②!$A:$A,0),MATCH(EQ$1,入力②!$1:$1,0))="","",INDEX(入力②!$A:$Z,MATCH($B30,入力②!$A:$A,0),MATCH(EQ$1,入力②!$1:$1,0)))))</f>
        <v/>
      </c>
      <c r="ER30" s="346" t="str">
        <f>IF($B30="","",IF(ISERROR(INDEX(入力②!$A:$Z,MATCH($B30,入力②!$A:$A,0),MATCH(ER$1,入力②!$1:$1,0)))=TRUE,"",IF(INDEX(入力②!$A:$Z,MATCH($B30,入力②!$A:$A,0),MATCH(ER$1,入力②!$1:$1,0))="","",INDEX(入力②!$A:$Z,MATCH($B30,入力②!$A:$A,0),MATCH(ER$1,入力②!$1:$1,0)))))</f>
        <v/>
      </c>
      <c r="ES30" s="346"/>
      <c r="ET30" s="346"/>
      <c r="EU30" s="346"/>
      <c r="EV30" s="346" t="str">
        <f>IF($B30="","",IF(ISERROR(INDEX(入力②!$A:$Z,MATCH($B30,入力②!$A:$A,0),MATCH(EV$1,入力②!$1:$1,0)))=TRUE,"",IF(INDEX(入力②!$A:$Z,MATCH($B30,入力②!$A:$A,0),MATCH(EV$1,入力②!$1:$1,0))="","",INDEX(入力②!$A:$Z,MATCH($B30,入力②!$A:$A,0),MATCH(EV$1,入力②!$1:$1,0)))))</f>
        <v/>
      </c>
      <c r="EW30" s="346"/>
      <c r="EX30" s="346"/>
      <c r="EY30" s="346"/>
      <c r="EZ30" s="348" t="str">
        <f>IF(EL30="","",$G$12)</f>
        <v/>
      </c>
      <c r="FA30" s="348"/>
      <c r="FB30" s="348"/>
      <c r="FC30" s="348"/>
      <c r="FD30" s="348"/>
      <c r="FE30" s="348"/>
      <c r="FF30" s="348"/>
      <c r="FG30" s="348"/>
      <c r="FH30" s="348"/>
      <c r="FI30" s="348"/>
      <c r="FJ30" s="350"/>
      <c r="FK30" s="68"/>
      <c r="FL30" s="68"/>
      <c r="FM30" s="261" t="s">
        <v>328</v>
      </c>
      <c r="FN30" s="272">
        <v>10</v>
      </c>
      <c r="FO30" s="264" t="str">
        <f>IF($A30="","",IF(ISERROR(INDEX(入力②!$A:$Z,MATCH($A30,入力②!$A:$A,0),MATCH(FO$1,入力②!$1:$1,0)))=TRUE,"",IF(INDEX(入力②!$A:$Z,MATCH($A30,入力②!$A:$A,0),MATCH(FO$1,入力②!$1:$1,0))="","",INDEX(入力②!$A:$Z,MATCH($A30,入力②!$A:$A,0),MATCH(FO$1,入力②!$1:$1,0)))))</f>
        <v/>
      </c>
      <c r="FP30" s="264" t="str">
        <f>IF($A30="","",IF(ISERROR(INDEX(入力②!$A:$Z,MATCH($A30,入力②!$A:$A,0),MATCH(FP$1,入力②!$1:$1,0)))=TRUE,"",IF(INDEX(入力②!$A:$Z,MATCH($A30,入力②!$A:$A,0),MATCH(FP$1,入力②!$1:$1,0))="","",INDEX(入力②!$A:$Z,MATCH($A30,入力②!$A:$A,0),MATCH(FP$1,入力②!$1:$1,0)))))</f>
        <v/>
      </c>
      <c r="FQ30" s="264"/>
      <c r="FR30" s="264" t="str">
        <f>IF($A30="","",IF(ISERROR(INDEX(入力②!$A:$Z,MATCH($A30,入力②!$A:$A,0),MATCH(FR$1,入力②!$1:$1,0)))=TRUE,"",IF(INDEX(入力②!$A:$Z,MATCH($A30,入力②!$A:$A,0),MATCH(FR$1,入力②!$1:$1,0))="","",INDEX(入力②!$A:$Z,MATCH($A30,入力②!$A:$A,0),MATCH(FR$1,入力②!$1:$1,0)))))</f>
        <v/>
      </c>
      <c r="FS30" s="264" t="str">
        <f>IF($A30="","",IF(ISERROR(INDEX(入力②!$A:$Z,MATCH($A30,入力②!$A:$A,0),MATCH(FS$1,入力②!$1:$1,0)))=TRUE,"",IF(INDEX(入力②!$A:$Z,MATCH($A30,入力②!$A:$A,0),MATCH(FS$1,入力②!$1:$1,0))="","",INDEX(入力②!$A:$Z,MATCH($A30,入力②!$A:$A,0),MATCH(FS$1,入力②!$1:$1,0)))))</f>
        <v/>
      </c>
      <c r="FT30" s="264" t="str">
        <f>IF($A30="","",IF(ISERROR(INDEX(入力②!$A:$Z,MATCH($A30,入力②!$A:$A,0),MATCH(FT$1,入力②!$1:$1,0)))=TRUE,"",IF(INDEX(入力②!$A:$Z,MATCH($A30,入力②!$A:$A,0),MATCH(FT$1,入力②!$1:$1,0))="","",INDEX(入力②!$A:$Z,MATCH($A30,入力②!$A:$A,0),MATCH(FT$1,入力②!$1:$1,0)))))</f>
        <v/>
      </c>
      <c r="FU30" s="251" t="str">
        <f>IF($A30="","",IF(ISERROR(INDEX(入力②!$A:$Z,MATCH($A30,入力②!$A:$A,0),MATCH(FU$1,入力②!$1:$1,0)))=TRUE,"",IF(INDEX(入力②!$A:$Z,MATCH($A30,入力②!$A:$A,0),MATCH(FU$1,入力②!$1:$1,0))="","",INDEX(入力②!$A:$Z,MATCH($A30,入力②!$A:$A,0),MATCH(FU$1,入力②!$1:$1,0)))))</f>
        <v/>
      </c>
      <c r="FV30" s="251" t="str">
        <f>IF($A30="","",IF(ISERROR(INDEX(入力②!$A:$Z,MATCH($A30,入力②!$A:$A,0),MATCH(FV$1,入力②!$1:$1,0)))=TRUE,"",IF(INDEX(入力②!$A:$Z,MATCH($A30,入力②!$A:$A,0),MATCH(FV$1,入力②!$1:$1,0))="","",INDEX(入力②!$A:$Z,MATCH($A30,入力②!$A:$A,0),MATCH(FV$1,入力②!$1:$1,0)))))</f>
        <v/>
      </c>
      <c r="FW30" s="251"/>
      <c r="FX30" s="251" t="str">
        <f>IF($A30="","",IF(ISERROR(INDEX(入力②!$A:$Z,MATCH($A30,入力②!$A:$A,0),MATCH(FX$1,入力②!$1:$1,0)))=TRUE,"",IF(INDEX(入力②!$A:$Z,MATCH($A30,入力②!$A:$A,0),MATCH(FX$1,入力②!$1:$1,0))="","",INDEX(入力②!$A:$Z,MATCH($A30,入力②!$A:$A,0),MATCH(FX$1,入力②!$1:$1,0)))))</f>
        <v/>
      </c>
      <c r="FY30" s="251" t="str">
        <f>IF($A30="","",IF(ISERROR(INDEX(入力②!$A:$Z,MATCH($A30,入力②!$A:$A,0),MATCH(FY$1,入力②!$1:$1,0)))=TRUE,"",IF(INDEX(入力②!$A:$Z,MATCH($A30,入力②!$A:$A,0),MATCH(FY$1,入力②!$1:$1,0))="","",INDEX(入力②!$A:$Z,MATCH($A30,入力②!$A:$A,0),MATCH(FY$1,入力②!$1:$1,0)))))</f>
        <v/>
      </c>
      <c r="FZ30" s="251"/>
      <c r="GA30" s="251" t="str">
        <f>IF($A30="","",IF(ISERROR(INDEX(入力②!$A:$Z,MATCH($A30,入力②!$A:$A,0),MATCH(GA$1,入力②!$1:$1,0)))=TRUE,"",IF(INDEX(入力②!$A:$Z,MATCH($A30,入力②!$A:$A,0),MATCH(GA$1,入力②!$1:$1,0))="","",INDEX(入力②!$A:$Z,MATCH($A30,入力②!$A:$A,0),MATCH(GA$1,入力②!$1:$1,0)))))</f>
        <v/>
      </c>
      <c r="GB30" s="251" t="str">
        <f>IF($A30="","",IF(ISERROR(INDEX(入力②!$A:$Z,MATCH($A30,入力②!$A:$A,0),MATCH(GB$1,入力②!$1:$1,0)))=TRUE,"",IF(INDEX(入力②!$A:$Z,MATCH($A30,入力②!$A:$A,0),MATCH(GB$1,入力②!$1:$1,0))="","",INDEX(入力②!$A:$Z,MATCH($A30,入力②!$A:$A,0),MATCH(GB$1,入力②!$1:$1,0)))))</f>
        <v/>
      </c>
      <c r="GC30" s="253" t="str">
        <f>IF(FO30="","",$G$12)</f>
        <v/>
      </c>
      <c r="GD30" s="253"/>
      <c r="GE30" s="253"/>
      <c r="GF30" s="253"/>
      <c r="GG30" s="253"/>
      <c r="GH30" s="253"/>
      <c r="GI30" s="253"/>
      <c r="GJ30" s="253"/>
      <c r="GK30" s="266" t="str">
        <f>IF($A30="","",IF(ISERROR(INDEX(入力②!$A:$Z,MATCH($A30,入力②!$A:$A,0),MATCH(GK$1,入力②!$1:$1,0)))=TRUE,"",IF(INDEX(入力②!$A:$Z,MATCH($A30,入力②!$A:$A,0),MATCH(GK$1,入力②!$1:$1,0))="","",INDEX(入力②!$A:$Z,MATCH($A30,入力②!$A:$A,0),MATCH(GK$1,入力②!$1:$1,0)))))</f>
        <v/>
      </c>
      <c r="GL30" s="266" t="str">
        <f>IF($A30="","",IF(ISERROR(INDEX(入力②!$A:$Z,MATCH($A30,入力②!$A:$A,0),MATCH(GL$1,入力②!$1:$1,0)))=TRUE,"",IF(INDEX(入力②!$A:$Z,MATCH($A30,入力②!$A:$A,0),MATCH(GL$1,入力②!$1:$1,0))="","",INDEX(入力②!$A:$Z,MATCH($A30,入力②!$A:$A,0),MATCH(GL$1,入力②!$1:$1,0)))))</f>
        <v/>
      </c>
      <c r="GM30" s="267" t="str">
        <f>IF($A30="","",IF(ISERROR(INDEX(入力②!$A:$Z,MATCH($A30,入力②!$A:$A,0),MATCH(GM$1,入力②!$1:$1,0)))=TRUE,"",IF(INDEX(入力②!$A:$Z,MATCH($A30,入力②!$A:$A,0),MATCH(GM$1,入力②!$1:$1,0))="","",INDEX(入力②!$A:$Z,MATCH($A30,入力②!$A:$A,0),MATCH(GM$1,入力②!$1:$1,0)))))</f>
        <v/>
      </c>
      <c r="GN30" s="270" t="str">
        <f>IF($B30="","",IF(ISERROR(INDEX(入力②!$A:$Z,MATCH($B30,入力②!$A:$A,0),MATCH(GN$1,入力②!$1:$1,0)))=TRUE,"",IF(INDEX(入力②!$A:$Z,MATCH($B30,入力②!$A:$A,0),MATCH(GN$1,入力②!$1:$1,0))="","",INDEX(入力②!$A:$Z,MATCH($B30,入力②!$A:$A,0),MATCH(GN$1,入力②!$1:$1,0)))))</f>
        <v/>
      </c>
      <c r="GO30" s="264" t="str">
        <f>IF($B30="","",IF(ISERROR(INDEX(入力②!$A:$Z,MATCH($B30,入力②!$A:$A,0),MATCH(GO$1,入力②!$1:$1,0)))=TRUE,"",IF(INDEX(入力②!$A:$Z,MATCH($B30,入力②!$A:$A,0),MATCH(GO$1,入力②!$1:$1,0))="","",INDEX(入力②!$A:$Z,MATCH($B30,入力②!$A:$A,0),MATCH(GO$1,入力②!$1:$1,0)))))</f>
        <v/>
      </c>
      <c r="GP30" s="264" t="str">
        <f>IF($B30="","",IF(ISERROR(INDEX(入力②!$A:$Z,MATCH($B30,入力②!$A:$A,0),MATCH(GP$1,入力②!$1:$1,0)))=TRUE,"",IF(INDEX(入力②!$A:$Z,MATCH($B30,入力②!$A:$A,0),MATCH(GP$1,入力②!$1:$1,0))="","",INDEX(入力②!$A:$Z,MATCH($B30,入力②!$A:$A,0),MATCH(GP$1,入力②!$1:$1,0)))))</f>
        <v/>
      </c>
      <c r="GQ30" s="264" t="str">
        <f>IF($B30="","",IF(ISERROR(INDEX(入力②!$A:$Z,MATCH($B30,入力②!$A:$A,0),MATCH(GQ$1,入力②!$1:$1,0)))=TRUE,"",IF(INDEX(入力②!$A:$Z,MATCH($B30,入力②!$A:$A,0),MATCH(GQ$1,入力②!$1:$1,0))="","",INDEX(入力②!$A:$Z,MATCH($B30,入力②!$A:$A,0),MATCH(GQ$1,入力②!$1:$1,0)))))</f>
        <v/>
      </c>
      <c r="GR30" s="264" t="str">
        <f>IF($B30="","",IF(ISERROR(INDEX(入力②!$A:$Z,MATCH($B30,入力②!$A:$A,0),MATCH(GR$1,入力②!$1:$1,0)))=TRUE,"",IF(INDEX(入力②!$A:$Z,MATCH($B30,入力②!$A:$A,0),MATCH(GR$1,入力②!$1:$1,0))="","",INDEX(入力②!$A:$Z,MATCH($B30,入力②!$A:$A,0),MATCH(GR$1,入力②!$1:$1,0)))))</f>
        <v/>
      </c>
      <c r="GS30" s="264"/>
      <c r="GT30" s="264" t="str">
        <f>IF($B30="","",IF(ISERROR(INDEX(入力②!$A:$Z,MATCH($B30,入力②!$A:$A,0),MATCH(GT$1,入力②!$1:$1,0)))=TRUE,"",IF(INDEX(入力②!$A:$Z,MATCH($B30,入力②!$A:$A,0),MATCH(GT$1,入力②!$1:$1,0))="","",INDEX(入力②!$A:$Z,MATCH($B30,入力②!$A:$A,0),MATCH(GT$1,入力②!$1:$1,0)))))</f>
        <v/>
      </c>
      <c r="GU30" s="251" t="str">
        <f>IF($B30="","",IF(ISERROR(INDEX(入力②!$A:$Z,MATCH($B30,入力②!$A:$A,0),MATCH(GU$1,入力②!$1:$1,0)))=TRUE,"",IF(INDEX(入力②!$A:$Z,MATCH($B30,入力②!$A:$A,0),MATCH(GU$1,入力②!$1:$1,0))="","",INDEX(入力②!$A:$Z,MATCH($B30,入力②!$A:$A,0),MATCH(GU$1,入力②!$1:$1,0)))))</f>
        <v/>
      </c>
      <c r="GV30" s="251"/>
      <c r="GW30" s="251"/>
      <c r="GX30" s="251"/>
      <c r="GY30" s="251" t="str">
        <f>IF($B30="","",IF(ISERROR(INDEX(入力②!$A:$Z,MATCH($B30,入力②!$A:$A,0),MATCH(GY$1,入力②!$1:$1,0)))=TRUE,"",IF(INDEX(入力②!$A:$Z,MATCH($B30,入力②!$A:$A,0),MATCH(GY$1,入力②!$1:$1,0))="","",INDEX(入力②!$A:$Z,MATCH($B30,入力②!$A:$A,0),MATCH(GY$1,入力②!$1:$1,0)))))</f>
        <v/>
      </c>
      <c r="GZ30" s="251"/>
      <c r="HA30" s="251"/>
      <c r="HB30" s="251"/>
      <c r="HC30" s="253" t="str">
        <f>IF(GO30="","",$G$12)</f>
        <v/>
      </c>
      <c r="HD30" s="253"/>
      <c r="HE30" s="253"/>
      <c r="HF30" s="253"/>
      <c r="HG30" s="253"/>
      <c r="HH30" s="253"/>
      <c r="HI30" s="253"/>
      <c r="HJ30" s="253"/>
      <c r="HK30" s="253"/>
      <c r="HL30" s="253"/>
      <c r="HM30" s="255"/>
    </row>
    <row r="31" spans="1:221" s="210" customFormat="1" ht="11.25" customHeight="1" x14ac:dyDescent="0.2">
      <c r="A31" s="634"/>
      <c r="B31" s="635"/>
      <c r="C31" s="219"/>
      <c r="D31" s="614"/>
      <c r="E31" s="629"/>
      <c r="F31" s="603"/>
      <c r="G31" s="604"/>
      <c r="H31" s="604"/>
      <c r="I31" s="604"/>
      <c r="J31" s="604"/>
      <c r="K31" s="605"/>
      <c r="L31" s="630"/>
      <c r="M31" s="630"/>
      <c r="N31" s="630"/>
      <c r="O31" s="630"/>
      <c r="P31" s="631"/>
      <c r="Q31" s="567"/>
      <c r="R31" s="567"/>
      <c r="S31" s="599"/>
      <c r="T31" s="632"/>
      <c r="U31" s="573"/>
      <c r="V31" s="573"/>
      <c r="W31" s="573"/>
      <c r="X31" s="573"/>
      <c r="Y31" s="573"/>
      <c r="Z31" s="573"/>
      <c r="AA31" s="633"/>
      <c r="AB31" s="609"/>
      <c r="AC31" s="610"/>
      <c r="AD31" s="611"/>
      <c r="AE31" s="599"/>
      <c r="AF31" s="603"/>
      <c r="AG31" s="604"/>
      <c r="AH31" s="604"/>
      <c r="AI31" s="604"/>
      <c r="AJ31" s="604"/>
      <c r="AK31" s="605"/>
      <c r="AL31" s="566"/>
      <c r="AM31" s="567"/>
      <c r="AN31" s="567"/>
      <c r="AO31" s="568"/>
      <c r="AP31" s="566"/>
      <c r="AQ31" s="567"/>
      <c r="AR31" s="567"/>
      <c r="AS31" s="568"/>
      <c r="AT31" s="572"/>
      <c r="AU31" s="573"/>
      <c r="AV31" s="573"/>
      <c r="AW31" s="573"/>
      <c r="AX31" s="573"/>
      <c r="AY31" s="573"/>
      <c r="AZ31" s="573"/>
      <c r="BA31" s="574"/>
      <c r="BB31" s="572"/>
      <c r="BC31" s="586"/>
      <c r="BD31" s="587"/>
      <c r="BE31" s="68"/>
      <c r="BF31" s="236"/>
      <c r="BG31" s="257"/>
      <c r="BH31" s="476"/>
      <c r="BI31" s="468"/>
      <c r="BJ31" s="468"/>
      <c r="BK31" s="468"/>
      <c r="BL31" s="468"/>
      <c r="BM31" s="468"/>
      <c r="BN31" s="468"/>
      <c r="BO31" s="450"/>
      <c r="BP31" s="450"/>
      <c r="BQ31" s="450"/>
      <c r="BR31" s="450"/>
      <c r="BS31" s="450"/>
      <c r="BT31" s="450"/>
      <c r="BU31" s="450"/>
      <c r="BV31" s="450"/>
      <c r="BW31" s="452"/>
      <c r="BX31" s="452"/>
      <c r="BY31" s="452"/>
      <c r="BZ31" s="452"/>
      <c r="CA31" s="452"/>
      <c r="CB31" s="452"/>
      <c r="CC31" s="452"/>
      <c r="CD31" s="452"/>
      <c r="CE31" s="470"/>
      <c r="CF31" s="470"/>
      <c r="CG31" s="471"/>
      <c r="CH31" s="474"/>
      <c r="CI31" s="468"/>
      <c r="CJ31" s="468"/>
      <c r="CK31" s="468"/>
      <c r="CL31" s="468"/>
      <c r="CM31" s="468"/>
      <c r="CN31" s="468"/>
      <c r="CO31" s="450"/>
      <c r="CP31" s="450"/>
      <c r="CQ31" s="450"/>
      <c r="CR31" s="450"/>
      <c r="CS31" s="450"/>
      <c r="CT31" s="450"/>
      <c r="CU31" s="450"/>
      <c r="CV31" s="450"/>
      <c r="CW31" s="452"/>
      <c r="CX31" s="452"/>
      <c r="CY31" s="452"/>
      <c r="CZ31" s="452"/>
      <c r="DA31" s="452"/>
      <c r="DB31" s="452"/>
      <c r="DC31" s="452"/>
      <c r="DD31" s="452"/>
      <c r="DE31" s="452"/>
      <c r="DF31" s="452"/>
      <c r="DG31" s="465"/>
      <c r="DH31" s="68"/>
      <c r="DI31" s="237"/>
      <c r="DJ31" s="260"/>
      <c r="DK31" s="371"/>
      <c r="DL31" s="363"/>
      <c r="DM31" s="363"/>
      <c r="DN31" s="363"/>
      <c r="DO31" s="363"/>
      <c r="DP31" s="363"/>
      <c r="DQ31" s="363"/>
      <c r="DR31" s="346"/>
      <c r="DS31" s="346"/>
      <c r="DT31" s="346"/>
      <c r="DU31" s="346"/>
      <c r="DV31" s="346"/>
      <c r="DW31" s="346"/>
      <c r="DX31" s="346"/>
      <c r="DY31" s="346"/>
      <c r="DZ31" s="348"/>
      <c r="EA31" s="348"/>
      <c r="EB31" s="348"/>
      <c r="EC31" s="348"/>
      <c r="ED31" s="348"/>
      <c r="EE31" s="348"/>
      <c r="EF31" s="348"/>
      <c r="EG31" s="348"/>
      <c r="EH31" s="365"/>
      <c r="EI31" s="365"/>
      <c r="EJ31" s="366"/>
      <c r="EK31" s="369"/>
      <c r="EL31" s="363"/>
      <c r="EM31" s="363"/>
      <c r="EN31" s="363"/>
      <c r="EO31" s="363"/>
      <c r="EP31" s="363"/>
      <c r="EQ31" s="363"/>
      <c r="ER31" s="346"/>
      <c r="ES31" s="346"/>
      <c r="ET31" s="346"/>
      <c r="EU31" s="346"/>
      <c r="EV31" s="346"/>
      <c r="EW31" s="346"/>
      <c r="EX31" s="346"/>
      <c r="EY31" s="346"/>
      <c r="EZ31" s="348"/>
      <c r="FA31" s="348"/>
      <c r="FB31" s="348"/>
      <c r="FC31" s="348"/>
      <c r="FD31" s="348"/>
      <c r="FE31" s="348"/>
      <c r="FF31" s="348"/>
      <c r="FG31" s="348"/>
      <c r="FH31" s="348"/>
      <c r="FI31" s="348"/>
      <c r="FJ31" s="350"/>
      <c r="FK31" s="68"/>
      <c r="FL31" s="68"/>
      <c r="FM31" s="261"/>
      <c r="FN31" s="272"/>
      <c r="FO31" s="264"/>
      <c r="FP31" s="264"/>
      <c r="FQ31" s="264"/>
      <c r="FR31" s="264"/>
      <c r="FS31" s="264"/>
      <c r="FT31" s="264"/>
      <c r="FU31" s="251"/>
      <c r="FV31" s="251"/>
      <c r="FW31" s="251"/>
      <c r="FX31" s="251"/>
      <c r="FY31" s="251"/>
      <c r="FZ31" s="251"/>
      <c r="GA31" s="251"/>
      <c r="GB31" s="251"/>
      <c r="GC31" s="253"/>
      <c r="GD31" s="253"/>
      <c r="GE31" s="253"/>
      <c r="GF31" s="253"/>
      <c r="GG31" s="253"/>
      <c r="GH31" s="253"/>
      <c r="GI31" s="253"/>
      <c r="GJ31" s="253"/>
      <c r="GK31" s="266"/>
      <c r="GL31" s="266"/>
      <c r="GM31" s="267"/>
      <c r="GN31" s="270"/>
      <c r="GO31" s="264"/>
      <c r="GP31" s="264"/>
      <c r="GQ31" s="264"/>
      <c r="GR31" s="264"/>
      <c r="GS31" s="264"/>
      <c r="GT31" s="264"/>
      <c r="GU31" s="251"/>
      <c r="GV31" s="251"/>
      <c r="GW31" s="251"/>
      <c r="GX31" s="251"/>
      <c r="GY31" s="251"/>
      <c r="GZ31" s="251"/>
      <c r="HA31" s="251"/>
      <c r="HB31" s="251"/>
      <c r="HC31" s="253"/>
      <c r="HD31" s="253"/>
      <c r="HE31" s="253"/>
      <c r="HF31" s="253"/>
      <c r="HG31" s="253"/>
      <c r="HH31" s="253"/>
      <c r="HI31" s="253"/>
      <c r="HJ31" s="253"/>
      <c r="HK31" s="253"/>
      <c r="HL31" s="253"/>
      <c r="HM31" s="255"/>
    </row>
    <row r="32" spans="1:221" s="224" customFormat="1" ht="11.25" customHeight="1" x14ac:dyDescent="0.2">
      <c r="A32" s="634">
        <v>1</v>
      </c>
      <c r="B32" s="635">
        <v>17</v>
      </c>
      <c r="C32" s="219"/>
      <c r="E32" s="629" t="str">
        <f>IF($A32="","",IF(ISERROR(INDEX(入力②!$A:$Z,MATCH($A32,入力②!$A:$A,0),MATCH(E$1,入力②!$1:$1,0)))=TRUE,"",IF(INDEX(入力②!$A:$Z,MATCH($A32,入力②!$A:$A,0),MATCH(E$1,入力②!$1:$1,0))="","",INDEX(入力②!$A:$Z,MATCH($A32,入力②!$A:$A,0),MATCH(E$1,入力②!$1:$1,0)))))</f>
        <v/>
      </c>
      <c r="F32" s="600" t="str">
        <f>IF($A32="","",IF(ISERROR(INDEX(入力②!$A:$Z,MATCH($A32,入力②!$A:$A,0),MATCH(F$1,入力②!$1:$1,0)))=TRUE,"",IF(INDEX(入力②!$A:$Z,MATCH($A32,入力②!$A:$A,0),MATCH(F$1,入力②!$1:$1,0))="","",INDEX(入力②!$A:$Z,MATCH($A32,入力②!$A:$A,0),MATCH(F$1,入力②!$1:$1,0)))))</f>
        <v/>
      </c>
      <c r="G32" s="601" t="str">
        <f>IF($A32="","",IF(ISERROR(INDEX(入力②!$A:$Z,MATCH($A32,入力②!$A:$A,0),MATCH(G$1,入力②!$1:$1,0)))=TRUE,"",IF(INDEX(入力②!$A:$Z,MATCH($A32,入力②!$A:$A,0),MATCH(G$1,入力②!$1:$1,0))="","",INDEX(入力②!$A:$Z,MATCH($A32,入力②!$A:$A,0),MATCH(G$1,入力②!$1:$1,0)))))</f>
        <v/>
      </c>
      <c r="H32" s="601"/>
      <c r="I32" s="601" t="str">
        <f>IF($A32="","",IF(ISERROR(INDEX(入力②!$A:$Z,MATCH($A32,入力②!$A:$A,0),MATCH(I$1,入力②!$1:$1,0)))=TRUE,"",IF(INDEX(入力②!$A:$Z,MATCH($A32,入力②!$A:$A,0),MATCH(I$1,入力②!$1:$1,0))="","",INDEX(入力②!$A:$Z,MATCH($A32,入力②!$A:$A,0),MATCH(I$1,入力②!$1:$1,0)))))</f>
        <v/>
      </c>
      <c r="J32" s="601" t="str">
        <f>IF($A32="","",IF(ISERROR(INDEX(入力②!$A:$Z,MATCH($A32,入力②!$A:$A,0),MATCH(J$1,入力②!$1:$1,0)))=TRUE,"",IF(INDEX(入力②!$A:$Z,MATCH($A32,入力②!$A:$A,0),MATCH(J$1,入力②!$1:$1,0))="","",INDEX(入力②!$A:$Z,MATCH($A32,入力②!$A:$A,0),MATCH(J$1,入力②!$1:$1,0)))))</f>
        <v/>
      </c>
      <c r="K32" s="602" t="str">
        <f>IF($A32="","",IF(ISERROR(INDEX(入力②!$A:$Z,MATCH($A32,入力②!$A:$A,0),MATCH(K$1,入力②!$1:$1,0)))=TRUE,"",IF(INDEX(入力②!$A:$Z,MATCH($A32,入力②!$A:$A,0),MATCH(K$1,入力②!$1:$1,0))="","",INDEX(入力②!$A:$Z,MATCH($A32,入力②!$A:$A,0),MATCH(K$1,入力②!$1:$1,0)))))</f>
        <v/>
      </c>
      <c r="L32" s="630" t="str">
        <f>IF($A32="","",IF(ISERROR(INDEX(入力②!$A:$Z,MATCH($A32,入力②!$A:$A,0),MATCH(L$1,入力②!$1:$1,0)))=TRUE,"",IF(INDEX(入力②!$A:$Z,MATCH($A32,入力②!$A:$A,0),MATCH(L$1,入力②!$1:$1,0))="","",INDEX(入力②!$A:$Z,MATCH($A32,入力②!$A:$A,0),MATCH(L$1,入力②!$1:$1,0)))))</f>
        <v/>
      </c>
      <c r="M32" s="630" t="str">
        <f>IF($A32="","",IF(ISERROR(INDEX(入力②!$A:$Z,MATCH($A32,入力②!$A:$A,0),MATCH(M$1,入力②!$1:$1,0)))=TRUE,"",IF(INDEX(入力②!$A:$Z,MATCH($A32,入力②!$A:$A,0),MATCH(M$1,入力②!$1:$1,0))="","",INDEX(入力②!$A:$Z,MATCH($A32,入力②!$A:$A,0),MATCH(M$1,入力②!$1:$1,0)))))</f>
        <v/>
      </c>
      <c r="N32" s="630"/>
      <c r="O32" s="630" t="str">
        <f>IF($A32="","",IF(ISERROR(INDEX(入力②!$A:$Z,MATCH($A32,入力②!$A:$A,0),MATCH(O$1,入力②!$1:$1,0)))=TRUE,"",IF(INDEX(入力②!$A:$Z,MATCH($A32,入力②!$A:$A,0),MATCH(O$1,入力②!$1:$1,0))="","",INDEX(入力②!$A:$Z,MATCH($A32,入力②!$A:$A,0),MATCH(O$1,入力②!$1:$1,0)))))</f>
        <v/>
      </c>
      <c r="P32" s="563" t="str">
        <f>IF($A32="","",IF(ISERROR(INDEX(入力②!$A:$Z,MATCH($A32,入力②!$A:$A,0),MATCH(P$1,入力②!$1:$1,0)))=TRUE,"",IF(INDEX(入力②!$A:$Z,MATCH($A32,入力②!$A:$A,0),MATCH(P$1,入力②!$1:$1,0))="","",INDEX(入力②!$A:$Z,MATCH($A32,入力②!$A:$A,0),MATCH(P$1,入力②!$1:$1,0)))))</f>
        <v/>
      </c>
      <c r="Q32" s="564"/>
      <c r="R32" s="564" t="str">
        <f>IF($A32="","",IF(ISERROR(INDEX(入力②!$A:$Z,MATCH($A32,入力②!$A:$A,0),MATCH(R$1,入力②!$1:$1,0)))=TRUE,"",IF(INDEX(入力②!$A:$Z,MATCH($A32,入力②!$A:$A,0),MATCH(R$1,入力②!$1:$1,0))="","",INDEX(入力②!$A:$Z,MATCH($A32,入力②!$A:$A,0),MATCH(R$1,入力②!$1:$1,0)))))</f>
        <v/>
      </c>
      <c r="S32" s="565" t="str">
        <f>IF($A32="","",IF(ISERROR(INDEX(入力②!$A:$Z,MATCH($A32,入力②!$A:$A,0),MATCH(S$1,入力②!$1:$1,0)))=TRUE,"",IF(INDEX(入力②!$A:$Z,MATCH($A32,入力②!$A:$A,0),MATCH(S$1,入力②!$1:$1,0))="","",INDEX(入力②!$A:$Z,MATCH($A32,入力②!$A:$A,0),MATCH(S$1,入力②!$1:$1,0)))))</f>
        <v/>
      </c>
      <c r="T32" s="569" t="str">
        <f>IF(F32="","",$G$12)</f>
        <v/>
      </c>
      <c r="U32" s="570"/>
      <c r="V32" s="570"/>
      <c r="W32" s="570"/>
      <c r="X32" s="570"/>
      <c r="Y32" s="570"/>
      <c r="Z32" s="570"/>
      <c r="AA32" s="571"/>
      <c r="AB32" s="606" t="str">
        <f>IF($A32="","",IF(ISERROR(INDEX(入力②!$A:$Z,MATCH($A32,入力②!$A:$A,0),MATCH(AB$1,入力②!$1:$1,0)))=TRUE,"",IF(INDEX(入力②!$A:$Z,MATCH($A32,入力②!$A:$A,0),MATCH(AB$1,入力②!$1:$1,0))="","",INDEX(入力②!$A:$Z,MATCH($A32,入力②!$A:$A,0),MATCH(AB$1,入力②!$1:$1,0)))))</f>
        <v/>
      </c>
      <c r="AC32" s="607" t="str">
        <f>IF($A32="","",IF(ISERROR(INDEX(入力②!$A:$Z,MATCH($A32,入力②!$A:$A,0),MATCH(AC$1,入力②!$1:$1,0)))=TRUE,"",IF(INDEX(入力②!$A:$Z,MATCH($A32,入力②!$A:$A,0),MATCH(AC$1,入力②!$1:$1,0))="","",INDEX(入力②!$A:$Z,MATCH($A32,入力②!$A:$A,0),MATCH(AC$1,入力②!$1:$1,0)))))</f>
        <v/>
      </c>
      <c r="AD32" s="608" t="str">
        <f>IF($A32="","",IF(ISERROR(INDEX(入力②!$A:$Z,MATCH($A32,入力②!$A:$A,0),MATCH(AD$1,入力②!$1:$1,0)))=TRUE,"",IF(INDEX(入力②!$A:$Z,MATCH($A32,入力②!$A:$A,0),MATCH(AD$1,入力②!$1:$1,0))="","",INDEX(入力②!$A:$Z,MATCH($A32,入力②!$A:$A,0),MATCH(AD$1,入力②!$1:$1,0)))))</f>
        <v/>
      </c>
      <c r="AE32" s="612" t="str">
        <f>IF($B32="","",IF(ISERROR(INDEX(入力②!$A:$Z,MATCH($B32,入力②!$A:$A,0),MATCH(AE$1,入力②!$1:$1,0)))=TRUE,"",IF(INDEX(入力②!$A:$Z,MATCH($B32,入力②!$A:$A,0),MATCH(AE$1,入力②!$1:$1,0))="","",INDEX(入力②!$A:$Z,MATCH($B32,入力②!$A:$A,0),MATCH(AE$1,入力②!$1:$1,0)))))</f>
        <v/>
      </c>
      <c r="AF32" s="600" t="str">
        <f>IF($B32="","",IF(ISERROR(INDEX(入力②!$A:$Z,MATCH($B32,入力②!$A:$A,0),MATCH(AF$1,入力②!$1:$1,0)))=TRUE,"",IF(INDEX(入力②!$A:$Z,MATCH($B32,入力②!$A:$A,0),MATCH(AF$1,入力②!$1:$1,0))="","",INDEX(入力②!$A:$Z,MATCH($B32,入力②!$A:$A,0),MATCH(AF$1,入力②!$1:$1,0)))))</f>
        <v/>
      </c>
      <c r="AG32" s="601" t="str">
        <f>IF($B32="","",IF(ISERROR(INDEX(入力②!$A:$Z,MATCH($B32,入力②!$A:$A,0),MATCH(AG$1,入力②!$1:$1,0)))=TRUE,"",IF(INDEX(入力②!$A:$Z,MATCH($B32,入力②!$A:$A,0),MATCH(AG$1,入力②!$1:$1,0))="","",INDEX(入力②!$A:$Z,MATCH($B32,入力②!$A:$A,0),MATCH(AG$1,入力②!$1:$1,0)))))</f>
        <v/>
      </c>
      <c r="AH32" s="601" t="str">
        <f>IF($B32="","",IF(ISERROR(INDEX(入力②!$A:$Z,MATCH($B32,入力②!$A:$A,0),MATCH(AH$1,入力②!$1:$1,0)))=TRUE,"",IF(INDEX(入力②!$A:$Z,MATCH($B32,入力②!$A:$A,0),MATCH(AH$1,入力②!$1:$1,0))="","",INDEX(入力②!$A:$Z,MATCH($B32,入力②!$A:$A,0),MATCH(AH$1,入力②!$1:$1,0)))))</f>
        <v/>
      </c>
      <c r="AI32" s="601" t="str">
        <f>IF($B32="","",IF(ISERROR(INDEX(入力②!$A:$Z,MATCH($B32,入力②!$A:$A,0),MATCH(AI$1,入力②!$1:$1,0)))=TRUE,"",IF(INDEX(入力②!$A:$Z,MATCH($B32,入力②!$A:$A,0),MATCH(AI$1,入力②!$1:$1,0))="","",INDEX(入力②!$A:$Z,MATCH($B32,入力②!$A:$A,0),MATCH(AI$1,入力②!$1:$1,0)))))</f>
        <v/>
      </c>
      <c r="AJ32" s="601"/>
      <c r="AK32" s="602" t="str">
        <f>IF($B32="","",IF(ISERROR(INDEX(入力②!$A:$Z,MATCH($B32,入力②!$A:$A,0),MATCH(AK$1,入力②!$1:$1,0)))=TRUE,"",IF(INDEX(入力②!$A:$Z,MATCH($B32,入力②!$A:$A,0),MATCH(AK$1,入力②!$1:$1,0))="","",INDEX(入力②!$A:$Z,MATCH($B32,入力②!$A:$A,0),MATCH(AK$1,入力②!$1:$1,0)))))</f>
        <v/>
      </c>
      <c r="AL32" s="563" t="str">
        <f>IF($B32="","",IF(ISERROR(INDEX(入力②!$A:$Z,MATCH($B32,入力②!$A:$A,0),MATCH(AL$1,入力②!$1:$1,0)))=TRUE,"",IF(INDEX(入力②!$A:$Z,MATCH($B32,入力②!$A:$A,0),MATCH(AL$1,入力②!$1:$1,0))="","",INDEX(入力②!$A:$Z,MATCH($B32,入力②!$A:$A,0),MATCH(AL$1,入力②!$1:$1,0)))))</f>
        <v/>
      </c>
      <c r="AM32" s="564"/>
      <c r="AN32" s="564"/>
      <c r="AO32" s="565"/>
      <c r="AP32" s="563" t="str">
        <f>IF($B32="","",IF(ISERROR(INDEX(入力②!$A:$Z,MATCH($B32,入力②!$A:$A,0),MATCH(AP$1,入力②!$1:$1,0)))=TRUE,"",IF(INDEX(入力②!$A:$Z,MATCH($B32,入力②!$A:$A,0),MATCH(AP$1,入力②!$1:$1,0))="","",INDEX(入力②!$A:$Z,MATCH($B32,入力②!$A:$A,0),MATCH(AP$1,入力②!$1:$1,0)))))</f>
        <v/>
      </c>
      <c r="AQ32" s="564"/>
      <c r="AR32" s="564"/>
      <c r="AS32" s="565"/>
      <c r="AT32" s="569" t="str">
        <f>IF(AF32="","",$G$12)</f>
        <v/>
      </c>
      <c r="AU32" s="570"/>
      <c r="AV32" s="570"/>
      <c r="AW32" s="570"/>
      <c r="AX32" s="570"/>
      <c r="AY32" s="570"/>
      <c r="AZ32" s="570"/>
      <c r="BA32" s="571"/>
      <c r="BB32" s="569"/>
      <c r="BC32" s="570"/>
      <c r="BD32" s="585"/>
      <c r="BE32" s="68"/>
      <c r="BF32" s="68"/>
      <c r="BG32" s="225"/>
      <c r="BH32" s="466" t="str">
        <f>IF($A32="","",IF(ISERROR(INDEX(入力②!$A:$Z,MATCH($A32,入力②!$A:$A,0),MATCH(BH$1,入力②!$1:$1,0)))=TRUE,"",IF(INDEX(入力②!$A:$Z,MATCH($A32,入力②!$A:$A,0),MATCH(BH$1,入力②!$1:$1,0))="","",INDEX(入力②!$A:$Z,MATCH($A32,入力②!$A:$A,0),MATCH(BH$1,入力②!$1:$1,0)))))</f>
        <v/>
      </c>
      <c r="BI32" s="468" t="str">
        <f>IF($A32="","",IF(ISERROR(INDEX(入力②!$A:$Z,MATCH($A32,入力②!$A:$A,0),MATCH(BI$1,入力②!$1:$1,0)))=TRUE,"",IF(INDEX(入力②!$A:$Z,MATCH($A32,入力②!$A:$A,0),MATCH(BI$1,入力②!$1:$1,0))="","",INDEX(入力②!$A:$Z,MATCH($A32,入力②!$A:$A,0),MATCH(BI$1,入力②!$1:$1,0)))))</f>
        <v/>
      </c>
      <c r="BJ32" s="468" t="str">
        <f>IF($A32="","",IF(ISERROR(INDEX(入力②!$A:$Z,MATCH($A32,入力②!$A:$A,0),MATCH(BJ$1,入力②!$1:$1,0)))=TRUE,"",IF(INDEX(入力②!$A:$Z,MATCH($A32,入力②!$A:$A,0),MATCH(BJ$1,入力②!$1:$1,0))="","",INDEX(入力②!$A:$Z,MATCH($A32,入力②!$A:$A,0),MATCH(BJ$1,入力②!$1:$1,0)))))</f>
        <v/>
      </c>
      <c r="BK32" s="468"/>
      <c r="BL32" s="468" t="str">
        <f>IF($A32="","",IF(ISERROR(INDEX(入力②!$A:$Z,MATCH($A32,入力②!$A:$A,0),MATCH(BL$1,入力②!$1:$1,0)))=TRUE,"",IF(INDEX(入力②!$A:$Z,MATCH($A32,入力②!$A:$A,0),MATCH(BL$1,入力②!$1:$1,0))="","",INDEX(入力②!$A:$Z,MATCH($A32,入力②!$A:$A,0),MATCH(BL$1,入力②!$1:$1,0)))))</f>
        <v/>
      </c>
      <c r="BM32" s="468" t="str">
        <f>IF($A32="","",IF(ISERROR(INDEX(入力②!$A:$Z,MATCH($A32,入力②!$A:$A,0),MATCH(BM$1,入力②!$1:$1,0)))=TRUE,"",IF(INDEX(入力②!$A:$Z,MATCH($A32,入力②!$A:$A,0),MATCH(BM$1,入力②!$1:$1,0))="","",INDEX(入力②!$A:$Z,MATCH($A32,入力②!$A:$A,0),MATCH(BM$1,入力②!$1:$1,0)))))</f>
        <v/>
      </c>
      <c r="BN32" s="468" t="str">
        <f>IF($A32="","",IF(ISERROR(INDEX(入力②!$A:$Z,MATCH($A32,入力②!$A:$A,0),MATCH(BN$1,入力②!$1:$1,0)))=TRUE,"",IF(INDEX(入力②!$A:$Z,MATCH($A32,入力②!$A:$A,0),MATCH(BN$1,入力②!$1:$1,0))="","",INDEX(入力②!$A:$Z,MATCH($A32,入力②!$A:$A,0),MATCH(BN$1,入力②!$1:$1,0)))))</f>
        <v/>
      </c>
      <c r="BO32" s="450" t="str">
        <f>IF($A32="","",IF(ISERROR(INDEX(入力②!$A:$Z,MATCH($A32,入力②!$A:$A,0),MATCH(BO$1,入力②!$1:$1,0)))=TRUE,"",IF(INDEX(入力②!$A:$Z,MATCH($A32,入力②!$A:$A,0),MATCH(BO$1,入力②!$1:$1,0))="","",INDEX(入力②!$A:$Z,MATCH($A32,入力②!$A:$A,0),MATCH(BO$1,入力②!$1:$1,0)))))</f>
        <v/>
      </c>
      <c r="BP32" s="450" t="str">
        <f>IF($A32="","",IF(ISERROR(INDEX(入力②!$A:$Z,MATCH($A32,入力②!$A:$A,0),MATCH(BP$1,入力②!$1:$1,0)))=TRUE,"",IF(INDEX(入力②!$A:$Z,MATCH($A32,入力②!$A:$A,0),MATCH(BP$1,入力②!$1:$1,0))="","",INDEX(入力②!$A:$Z,MATCH($A32,入力②!$A:$A,0),MATCH(BP$1,入力②!$1:$1,0)))))</f>
        <v/>
      </c>
      <c r="BQ32" s="450"/>
      <c r="BR32" s="450" t="str">
        <f>IF($A32="","",IF(ISERROR(INDEX(入力②!$A:$Z,MATCH($A32,入力②!$A:$A,0),MATCH(BR$1,入力②!$1:$1,0)))=TRUE,"",IF(INDEX(入力②!$A:$Z,MATCH($A32,入力②!$A:$A,0),MATCH(BR$1,入力②!$1:$1,0))="","",INDEX(入力②!$A:$Z,MATCH($A32,入力②!$A:$A,0),MATCH(BR$1,入力②!$1:$1,0)))))</f>
        <v/>
      </c>
      <c r="BS32" s="450" t="str">
        <f>IF($A32="","",IF(ISERROR(INDEX(入力②!$A:$Z,MATCH($A32,入力②!$A:$A,0),MATCH(BS$1,入力②!$1:$1,0)))=TRUE,"",IF(INDEX(入力②!$A:$Z,MATCH($A32,入力②!$A:$A,0),MATCH(BS$1,入力②!$1:$1,0))="","",INDEX(入力②!$A:$Z,MATCH($A32,入力②!$A:$A,0),MATCH(BS$1,入力②!$1:$1,0)))))</f>
        <v/>
      </c>
      <c r="BT32" s="450"/>
      <c r="BU32" s="450" t="str">
        <f>IF($A32="","",IF(ISERROR(INDEX(入力②!$A:$Z,MATCH($A32,入力②!$A:$A,0),MATCH(BU$1,入力②!$1:$1,0)))=TRUE,"",IF(INDEX(入力②!$A:$Z,MATCH($A32,入力②!$A:$A,0),MATCH(BU$1,入力②!$1:$1,0))="","",INDEX(入力②!$A:$Z,MATCH($A32,入力②!$A:$A,0),MATCH(BU$1,入力②!$1:$1,0)))))</f>
        <v/>
      </c>
      <c r="BV32" s="450" t="str">
        <f>IF($A32="","",IF(ISERROR(INDEX(入力②!$A:$Z,MATCH($A32,入力②!$A:$A,0),MATCH(BV$1,入力②!$1:$1,0)))=TRUE,"",IF(INDEX(入力②!$A:$Z,MATCH($A32,入力②!$A:$A,0),MATCH(BV$1,入力②!$1:$1,0))="","",INDEX(入力②!$A:$Z,MATCH($A32,入力②!$A:$A,0),MATCH(BV$1,入力②!$1:$1,0)))))</f>
        <v/>
      </c>
      <c r="BW32" s="452" t="str">
        <f>IF(BI32="","",$G$12)</f>
        <v/>
      </c>
      <c r="BX32" s="452"/>
      <c r="BY32" s="452"/>
      <c r="BZ32" s="452"/>
      <c r="CA32" s="452"/>
      <c r="CB32" s="452"/>
      <c r="CC32" s="452"/>
      <c r="CD32" s="452"/>
      <c r="CE32" s="470" t="str">
        <f>IF($A32="","",IF(ISERROR(INDEX(入力②!$A:$Z,MATCH($A32,入力②!$A:$A,0),MATCH(CE$1,入力②!$1:$1,0)))=TRUE,"",IF(INDEX(入力②!$A:$Z,MATCH($A32,入力②!$A:$A,0),MATCH(CE$1,入力②!$1:$1,0))="","",INDEX(入力②!$A:$Z,MATCH($A32,入力②!$A:$A,0),MATCH(CE$1,入力②!$1:$1,0)))))</f>
        <v/>
      </c>
      <c r="CF32" s="470" t="str">
        <f>IF($A32="","",IF(ISERROR(INDEX(入力②!$A:$Z,MATCH($A32,入力②!$A:$A,0),MATCH(CF$1,入力②!$1:$1,0)))=TRUE,"",IF(INDEX(入力②!$A:$Z,MATCH($A32,入力②!$A:$A,0),MATCH(CF$1,入力②!$1:$1,0))="","",INDEX(入力②!$A:$Z,MATCH($A32,入力②!$A:$A,0),MATCH(CF$1,入力②!$1:$1,0)))))</f>
        <v/>
      </c>
      <c r="CG32" s="471" t="str">
        <f>IF($A32="","",IF(ISERROR(INDEX(入力②!$A:$Z,MATCH($A32,入力②!$A:$A,0),MATCH(CG$1,入力②!$1:$1,0)))=TRUE,"",IF(INDEX(入力②!$A:$Z,MATCH($A32,入力②!$A:$A,0),MATCH(CG$1,入力②!$1:$1,0))="","",INDEX(入力②!$A:$Z,MATCH($A32,入力②!$A:$A,0),MATCH(CG$1,入力②!$1:$1,0)))))</f>
        <v/>
      </c>
      <c r="CH32" s="474" t="str">
        <f>IF($B32="","",IF(ISERROR(INDEX(入力②!$A:$Z,MATCH($B32,入力②!$A:$A,0),MATCH(CH$1,入力②!$1:$1,0)))=TRUE,"",IF(INDEX(入力②!$A:$Z,MATCH($B32,入力②!$A:$A,0),MATCH(CH$1,入力②!$1:$1,0))="","",INDEX(入力②!$A:$Z,MATCH($B32,入力②!$A:$A,0),MATCH(CH$1,入力②!$1:$1,0)))))</f>
        <v/>
      </c>
      <c r="CI32" s="468" t="str">
        <f>IF($B32="","",IF(ISERROR(INDEX(入力②!$A:$Z,MATCH($B32,入力②!$A:$A,0),MATCH(CI$1,入力②!$1:$1,0)))=TRUE,"",IF(INDEX(入力②!$A:$Z,MATCH($B32,入力②!$A:$A,0),MATCH(CI$1,入力②!$1:$1,0))="","",INDEX(入力②!$A:$Z,MATCH($B32,入力②!$A:$A,0),MATCH(CI$1,入力②!$1:$1,0)))))</f>
        <v/>
      </c>
      <c r="CJ32" s="468" t="str">
        <f>IF($B32="","",IF(ISERROR(INDEX(入力②!$A:$Z,MATCH($B32,入力②!$A:$A,0),MATCH(CJ$1,入力②!$1:$1,0)))=TRUE,"",IF(INDEX(入力②!$A:$Z,MATCH($B32,入力②!$A:$A,0),MATCH(CJ$1,入力②!$1:$1,0))="","",INDEX(入力②!$A:$Z,MATCH($B32,入力②!$A:$A,0),MATCH(CJ$1,入力②!$1:$1,0)))))</f>
        <v/>
      </c>
      <c r="CK32" s="468" t="str">
        <f>IF($B32="","",IF(ISERROR(INDEX(入力②!$A:$Z,MATCH($B32,入力②!$A:$A,0),MATCH(CK$1,入力②!$1:$1,0)))=TRUE,"",IF(INDEX(入力②!$A:$Z,MATCH($B32,入力②!$A:$A,0),MATCH(CK$1,入力②!$1:$1,0))="","",INDEX(入力②!$A:$Z,MATCH($B32,入力②!$A:$A,0),MATCH(CK$1,入力②!$1:$1,0)))))</f>
        <v/>
      </c>
      <c r="CL32" s="468" t="str">
        <f>IF($B32="","",IF(ISERROR(INDEX(入力②!$A:$Z,MATCH($B32,入力②!$A:$A,0),MATCH(CL$1,入力②!$1:$1,0)))=TRUE,"",IF(INDEX(入力②!$A:$Z,MATCH($B32,入力②!$A:$A,0),MATCH(CL$1,入力②!$1:$1,0))="","",INDEX(入力②!$A:$Z,MATCH($B32,入力②!$A:$A,0),MATCH(CL$1,入力②!$1:$1,0)))))</f>
        <v/>
      </c>
      <c r="CM32" s="468"/>
      <c r="CN32" s="468" t="str">
        <f>IF($B32="","",IF(ISERROR(INDEX(入力②!$A:$Z,MATCH($B32,入力②!$A:$A,0),MATCH(CN$1,入力②!$1:$1,0)))=TRUE,"",IF(INDEX(入力②!$A:$Z,MATCH($B32,入力②!$A:$A,0),MATCH(CN$1,入力②!$1:$1,0))="","",INDEX(入力②!$A:$Z,MATCH($B32,入力②!$A:$A,0),MATCH(CN$1,入力②!$1:$1,0)))))</f>
        <v/>
      </c>
      <c r="CO32" s="450" t="str">
        <f>IF($B32="","",IF(ISERROR(INDEX(入力②!$A:$Z,MATCH($B32,入力②!$A:$A,0),MATCH(CO$1,入力②!$1:$1,0)))=TRUE,"",IF(INDEX(入力②!$A:$Z,MATCH($B32,入力②!$A:$A,0),MATCH(CO$1,入力②!$1:$1,0))="","",INDEX(入力②!$A:$Z,MATCH($B32,入力②!$A:$A,0),MATCH(CO$1,入力②!$1:$1,0)))))</f>
        <v/>
      </c>
      <c r="CP32" s="450"/>
      <c r="CQ32" s="450"/>
      <c r="CR32" s="450"/>
      <c r="CS32" s="450" t="str">
        <f>IF($B32="","",IF(ISERROR(INDEX(入力②!$A:$Z,MATCH($B32,入力②!$A:$A,0),MATCH(CS$1,入力②!$1:$1,0)))=TRUE,"",IF(INDEX(入力②!$A:$Z,MATCH($B32,入力②!$A:$A,0),MATCH(CS$1,入力②!$1:$1,0))="","",INDEX(入力②!$A:$Z,MATCH($B32,入力②!$A:$A,0),MATCH(CS$1,入力②!$1:$1,0)))))</f>
        <v/>
      </c>
      <c r="CT32" s="450"/>
      <c r="CU32" s="450"/>
      <c r="CV32" s="450"/>
      <c r="CW32" s="452" t="str">
        <f>IF(CI32="","",$G$12)</f>
        <v/>
      </c>
      <c r="CX32" s="452"/>
      <c r="CY32" s="452"/>
      <c r="CZ32" s="452"/>
      <c r="DA32" s="452"/>
      <c r="DB32" s="452"/>
      <c r="DC32" s="452"/>
      <c r="DD32" s="452"/>
      <c r="DE32" s="452"/>
      <c r="DF32" s="452"/>
      <c r="DG32" s="465"/>
      <c r="DH32" s="68"/>
      <c r="DI32" s="68"/>
      <c r="DJ32" s="226"/>
      <c r="DK32" s="361" t="str">
        <f>IF($A32="","",IF(ISERROR(INDEX(入力②!$A:$Z,MATCH($A32,入力②!$A:$A,0),MATCH(DK$1,入力②!$1:$1,0)))=TRUE,"",IF(INDEX(入力②!$A:$Z,MATCH($A32,入力②!$A:$A,0),MATCH(DK$1,入力②!$1:$1,0))="","",INDEX(入力②!$A:$Z,MATCH($A32,入力②!$A:$A,0),MATCH(DK$1,入力②!$1:$1,0)))))</f>
        <v/>
      </c>
      <c r="DL32" s="363" t="str">
        <f>IF($A32="","",IF(ISERROR(INDEX(入力②!$A:$Z,MATCH($A32,入力②!$A:$A,0),MATCH(DL$1,入力②!$1:$1,0)))=TRUE,"",IF(INDEX(入力②!$A:$Z,MATCH($A32,入力②!$A:$A,0),MATCH(DL$1,入力②!$1:$1,0))="","",INDEX(入力②!$A:$Z,MATCH($A32,入力②!$A:$A,0),MATCH(DL$1,入力②!$1:$1,0)))))</f>
        <v/>
      </c>
      <c r="DM32" s="363" t="str">
        <f>IF($A32="","",IF(ISERROR(INDEX(入力②!$A:$Z,MATCH($A32,入力②!$A:$A,0),MATCH(DM$1,入力②!$1:$1,0)))=TRUE,"",IF(INDEX(入力②!$A:$Z,MATCH($A32,入力②!$A:$A,0),MATCH(DM$1,入力②!$1:$1,0))="","",INDEX(入力②!$A:$Z,MATCH($A32,入力②!$A:$A,0),MATCH(DM$1,入力②!$1:$1,0)))))</f>
        <v/>
      </c>
      <c r="DN32" s="363"/>
      <c r="DO32" s="363" t="str">
        <f>IF($A32="","",IF(ISERROR(INDEX(入力②!$A:$Z,MATCH($A32,入力②!$A:$A,0),MATCH(DO$1,入力②!$1:$1,0)))=TRUE,"",IF(INDEX(入力②!$A:$Z,MATCH($A32,入力②!$A:$A,0),MATCH(DO$1,入力②!$1:$1,0))="","",INDEX(入力②!$A:$Z,MATCH($A32,入力②!$A:$A,0),MATCH(DO$1,入力②!$1:$1,0)))))</f>
        <v/>
      </c>
      <c r="DP32" s="363" t="str">
        <f>IF($A32="","",IF(ISERROR(INDEX(入力②!$A:$Z,MATCH($A32,入力②!$A:$A,0),MATCH(DP$1,入力②!$1:$1,0)))=TRUE,"",IF(INDEX(入力②!$A:$Z,MATCH($A32,入力②!$A:$A,0),MATCH(DP$1,入力②!$1:$1,0))="","",INDEX(入力②!$A:$Z,MATCH($A32,入力②!$A:$A,0),MATCH(DP$1,入力②!$1:$1,0)))))</f>
        <v/>
      </c>
      <c r="DQ32" s="363" t="str">
        <f>IF($A32="","",IF(ISERROR(INDEX(入力②!$A:$Z,MATCH($A32,入力②!$A:$A,0),MATCH(DQ$1,入力②!$1:$1,0)))=TRUE,"",IF(INDEX(入力②!$A:$Z,MATCH($A32,入力②!$A:$A,0),MATCH(DQ$1,入力②!$1:$1,0))="","",INDEX(入力②!$A:$Z,MATCH($A32,入力②!$A:$A,0),MATCH(DQ$1,入力②!$1:$1,0)))))</f>
        <v/>
      </c>
      <c r="DR32" s="346" t="str">
        <f>IF($A32="","",IF(ISERROR(INDEX(入力②!$A:$Z,MATCH($A32,入力②!$A:$A,0),MATCH(DR$1,入力②!$1:$1,0)))=TRUE,"",IF(INDEX(入力②!$A:$Z,MATCH($A32,入力②!$A:$A,0),MATCH(DR$1,入力②!$1:$1,0))="","",INDEX(入力②!$A:$Z,MATCH($A32,入力②!$A:$A,0),MATCH(DR$1,入力②!$1:$1,0)))))</f>
        <v/>
      </c>
      <c r="DS32" s="346" t="str">
        <f>IF($A32="","",IF(ISERROR(INDEX(入力②!$A:$Z,MATCH($A32,入力②!$A:$A,0),MATCH(DS$1,入力②!$1:$1,0)))=TRUE,"",IF(INDEX(入力②!$A:$Z,MATCH($A32,入力②!$A:$A,0),MATCH(DS$1,入力②!$1:$1,0))="","",INDEX(入力②!$A:$Z,MATCH($A32,入力②!$A:$A,0),MATCH(DS$1,入力②!$1:$1,0)))))</f>
        <v/>
      </c>
      <c r="DT32" s="346"/>
      <c r="DU32" s="346" t="str">
        <f>IF($A32="","",IF(ISERROR(INDEX(入力②!$A:$Z,MATCH($A32,入力②!$A:$A,0),MATCH(DU$1,入力②!$1:$1,0)))=TRUE,"",IF(INDEX(入力②!$A:$Z,MATCH($A32,入力②!$A:$A,0),MATCH(DU$1,入力②!$1:$1,0))="","",INDEX(入力②!$A:$Z,MATCH($A32,入力②!$A:$A,0),MATCH(DU$1,入力②!$1:$1,0)))))</f>
        <v/>
      </c>
      <c r="DV32" s="346" t="str">
        <f>IF($A32="","",IF(ISERROR(INDEX(入力②!$A:$Z,MATCH($A32,入力②!$A:$A,0),MATCH(DV$1,入力②!$1:$1,0)))=TRUE,"",IF(INDEX(入力②!$A:$Z,MATCH($A32,入力②!$A:$A,0),MATCH(DV$1,入力②!$1:$1,0))="","",INDEX(入力②!$A:$Z,MATCH($A32,入力②!$A:$A,0),MATCH(DV$1,入力②!$1:$1,0)))))</f>
        <v/>
      </c>
      <c r="DW32" s="346"/>
      <c r="DX32" s="346" t="str">
        <f>IF($A32="","",IF(ISERROR(INDEX(入力②!$A:$Z,MATCH($A32,入力②!$A:$A,0),MATCH(DX$1,入力②!$1:$1,0)))=TRUE,"",IF(INDEX(入力②!$A:$Z,MATCH($A32,入力②!$A:$A,0),MATCH(DX$1,入力②!$1:$1,0))="","",INDEX(入力②!$A:$Z,MATCH($A32,入力②!$A:$A,0),MATCH(DX$1,入力②!$1:$1,0)))))</f>
        <v/>
      </c>
      <c r="DY32" s="346" t="str">
        <f>IF($A32="","",IF(ISERROR(INDEX(入力②!$A:$Z,MATCH($A32,入力②!$A:$A,0),MATCH(DY$1,入力②!$1:$1,0)))=TRUE,"",IF(INDEX(入力②!$A:$Z,MATCH($A32,入力②!$A:$A,0),MATCH(DY$1,入力②!$1:$1,0))="","",INDEX(入力②!$A:$Z,MATCH($A32,入力②!$A:$A,0),MATCH(DY$1,入力②!$1:$1,0)))))</f>
        <v/>
      </c>
      <c r="DZ32" s="348" t="str">
        <f>IF(DL32="","",$G$12)</f>
        <v/>
      </c>
      <c r="EA32" s="348"/>
      <c r="EB32" s="348"/>
      <c r="EC32" s="348"/>
      <c r="ED32" s="348"/>
      <c r="EE32" s="348"/>
      <c r="EF32" s="348"/>
      <c r="EG32" s="348"/>
      <c r="EH32" s="365" t="str">
        <f>IF($A32="","",IF(ISERROR(INDEX(入力②!$A:$Z,MATCH($A32,入力②!$A:$A,0),MATCH(EH$1,入力②!$1:$1,0)))=TRUE,"",IF(INDEX(入力②!$A:$Z,MATCH($A32,入力②!$A:$A,0),MATCH(EH$1,入力②!$1:$1,0))="","",INDEX(入力②!$A:$Z,MATCH($A32,入力②!$A:$A,0),MATCH(EH$1,入力②!$1:$1,0)))))</f>
        <v/>
      </c>
      <c r="EI32" s="365" t="str">
        <f>IF($A32="","",IF(ISERROR(INDEX(入力②!$A:$Z,MATCH($A32,入力②!$A:$A,0),MATCH(EI$1,入力②!$1:$1,0)))=TRUE,"",IF(INDEX(入力②!$A:$Z,MATCH($A32,入力②!$A:$A,0),MATCH(EI$1,入力②!$1:$1,0))="","",INDEX(入力②!$A:$Z,MATCH($A32,入力②!$A:$A,0),MATCH(EI$1,入力②!$1:$1,0)))))</f>
        <v/>
      </c>
      <c r="EJ32" s="366" t="str">
        <f>IF($A32="","",IF(ISERROR(INDEX(入力②!$A:$Z,MATCH($A32,入力②!$A:$A,0),MATCH(EJ$1,入力②!$1:$1,0)))=TRUE,"",IF(INDEX(入力②!$A:$Z,MATCH($A32,入力②!$A:$A,0),MATCH(EJ$1,入力②!$1:$1,0))="","",INDEX(入力②!$A:$Z,MATCH($A32,入力②!$A:$A,0),MATCH(EJ$1,入力②!$1:$1,0)))))</f>
        <v/>
      </c>
      <c r="EK32" s="369" t="str">
        <f>IF($B32="","",IF(ISERROR(INDEX(入力②!$A:$Z,MATCH($B32,入力②!$A:$A,0),MATCH(EK$1,入力②!$1:$1,0)))=TRUE,"",IF(INDEX(入力②!$A:$Z,MATCH($B32,入力②!$A:$A,0),MATCH(EK$1,入力②!$1:$1,0))="","",INDEX(入力②!$A:$Z,MATCH($B32,入力②!$A:$A,0),MATCH(EK$1,入力②!$1:$1,0)))))</f>
        <v/>
      </c>
      <c r="EL32" s="363" t="str">
        <f>IF($B32="","",IF(ISERROR(INDEX(入力②!$A:$Z,MATCH($B32,入力②!$A:$A,0),MATCH(EL$1,入力②!$1:$1,0)))=TRUE,"",IF(INDEX(入力②!$A:$Z,MATCH($B32,入力②!$A:$A,0),MATCH(EL$1,入力②!$1:$1,0))="","",INDEX(入力②!$A:$Z,MATCH($B32,入力②!$A:$A,0),MATCH(EL$1,入力②!$1:$1,0)))))</f>
        <v/>
      </c>
      <c r="EM32" s="363" t="str">
        <f>IF($B32="","",IF(ISERROR(INDEX(入力②!$A:$Z,MATCH($B32,入力②!$A:$A,0),MATCH(EM$1,入力②!$1:$1,0)))=TRUE,"",IF(INDEX(入力②!$A:$Z,MATCH($B32,入力②!$A:$A,0),MATCH(EM$1,入力②!$1:$1,0))="","",INDEX(入力②!$A:$Z,MATCH($B32,入力②!$A:$A,0),MATCH(EM$1,入力②!$1:$1,0)))))</f>
        <v/>
      </c>
      <c r="EN32" s="363" t="str">
        <f>IF($B32="","",IF(ISERROR(INDEX(入力②!$A:$Z,MATCH($B32,入力②!$A:$A,0),MATCH(EN$1,入力②!$1:$1,0)))=TRUE,"",IF(INDEX(入力②!$A:$Z,MATCH($B32,入力②!$A:$A,0),MATCH(EN$1,入力②!$1:$1,0))="","",INDEX(入力②!$A:$Z,MATCH($B32,入力②!$A:$A,0),MATCH(EN$1,入力②!$1:$1,0)))))</f>
        <v/>
      </c>
      <c r="EO32" s="363" t="str">
        <f>IF($B32="","",IF(ISERROR(INDEX(入力②!$A:$Z,MATCH($B32,入力②!$A:$A,0),MATCH(EO$1,入力②!$1:$1,0)))=TRUE,"",IF(INDEX(入力②!$A:$Z,MATCH($B32,入力②!$A:$A,0),MATCH(EO$1,入力②!$1:$1,0))="","",INDEX(入力②!$A:$Z,MATCH($B32,入力②!$A:$A,0),MATCH(EO$1,入力②!$1:$1,0)))))</f>
        <v/>
      </c>
      <c r="EP32" s="363"/>
      <c r="EQ32" s="363" t="str">
        <f>IF($B32="","",IF(ISERROR(INDEX(入力②!$A:$Z,MATCH($B32,入力②!$A:$A,0),MATCH(EQ$1,入力②!$1:$1,0)))=TRUE,"",IF(INDEX(入力②!$A:$Z,MATCH($B32,入力②!$A:$A,0),MATCH(EQ$1,入力②!$1:$1,0))="","",INDEX(入力②!$A:$Z,MATCH($B32,入力②!$A:$A,0),MATCH(EQ$1,入力②!$1:$1,0)))))</f>
        <v/>
      </c>
      <c r="ER32" s="346" t="str">
        <f>IF($B32="","",IF(ISERROR(INDEX(入力②!$A:$Z,MATCH($B32,入力②!$A:$A,0),MATCH(ER$1,入力②!$1:$1,0)))=TRUE,"",IF(INDEX(入力②!$A:$Z,MATCH($B32,入力②!$A:$A,0),MATCH(ER$1,入力②!$1:$1,0))="","",INDEX(入力②!$A:$Z,MATCH($B32,入力②!$A:$A,0),MATCH(ER$1,入力②!$1:$1,0)))))</f>
        <v/>
      </c>
      <c r="ES32" s="346"/>
      <c r="ET32" s="346"/>
      <c r="EU32" s="346"/>
      <c r="EV32" s="346" t="str">
        <f>IF($B32="","",IF(ISERROR(INDEX(入力②!$A:$Z,MATCH($B32,入力②!$A:$A,0),MATCH(EV$1,入力②!$1:$1,0)))=TRUE,"",IF(INDEX(入力②!$A:$Z,MATCH($B32,入力②!$A:$A,0),MATCH(EV$1,入力②!$1:$1,0))="","",INDEX(入力②!$A:$Z,MATCH($B32,入力②!$A:$A,0),MATCH(EV$1,入力②!$1:$1,0)))))</f>
        <v/>
      </c>
      <c r="EW32" s="346"/>
      <c r="EX32" s="346"/>
      <c r="EY32" s="346"/>
      <c r="EZ32" s="348" t="str">
        <f>IF(EL32="","",$G$12)</f>
        <v/>
      </c>
      <c r="FA32" s="348"/>
      <c r="FB32" s="348"/>
      <c r="FC32" s="348"/>
      <c r="FD32" s="348"/>
      <c r="FE32" s="348"/>
      <c r="FF32" s="348"/>
      <c r="FG32" s="348"/>
      <c r="FH32" s="348"/>
      <c r="FI32" s="348"/>
      <c r="FJ32" s="350"/>
      <c r="FK32" s="68"/>
      <c r="FL32" s="68"/>
      <c r="FM32" s="227"/>
      <c r="FN32" s="262" t="str">
        <f>IF($A32="","",IF(ISERROR(INDEX(入力②!$A:$Z,MATCH($A32,入力②!$A:$A,0),MATCH(FN$1,入力②!$1:$1,0)))=TRUE,"",IF(INDEX(入力②!$A:$Z,MATCH($A32,入力②!$A:$A,0),MATCH(FN$1,入力②!$1:$1,0))="","",INDEX(入力②!$A:$Z,MATCH($A32,入力②!$A:$A,0),MATCH(FN$1,入力②!$1:$1,0)))))</f>
        <v/>
      </c>
      <c r="FO32" s="264" t="str">
        <f>IF($A32="","",IF(ISERROR(INDEX(入力②!$A:$Z,MATCH($A32,入力②!$A:$A,0),MATCH(FO$1,入力②!$1:$1,0)))=TRUE,"",IF(INDEX(入力②!$A:$Z,MATCH($A32,入力②!$A:$A,0),MATCH(FO$1,入力②!$1:$1,0))="","",INDEX(入力②!$A:$Z,MATCH($A32,入力②!$A:$A,0),MATCH(FO$1,入力②!$1:$1,0)))))</f>
        <v/>
      </c>
      <c r="FP32" s="264" t="str">
        <f>IF($A32="","",IF(ISERROR(INDEX(入力②!$A:$Z,MATCH($A32,入力②!$A:$A,0),MATCH(FP$1,入力②!$1:$1,0)))=TRUE,"",IF(INDEX(入力②!$A:$Z,MATCH($A32,入力②!$A:$A,0),MATCH(FP$1,入力②!$1:$1,0))="","",INDEX(入力②!$A:$Z,MATCH($A32,入力②!$A:$A,0),MATCH(FP$1,入力②!$1:$1,0)))))</f>
        <v/>
      </c>
      <c r="FQ32" s="264"/>
      <c r="FR32" s="264" t="str">
        <f>IF($A32="","",IF(ISERROR(INDEX(入力②!$A:$Z,MATCH($A32,入力②!$A:$A,0),MATCH(FR$1,入力②!$1:$1,0)))=TRUE,"",IF(INDEX(入力②!$A:$Z,MATCH($A32,入力②!$A:$A,0),MATCH(FR$1,入力②!$1:$1,0))="","",INDEX(入力②!$A:$Z,MATCH($A32,入力②!$A:$A,0),MATCH(FR$1,入力②!$1:$1,0)))))</f>
        <v/>
      </c>
      <c r="FS32" s="264" t="str">
        <f>IF($A32="","",IF(ISERROR(INDEX(入力②!$A:$Z,MATCH($A32,入力②!$A:$A,0),MATCH(FS$1,入力②!$1:$1,0)))=TRUE,"",IF(INDEX(入力②!$A:$Z,MATCH($A32,入力②!$A:$A,0),MATCH(FS$1,入力②!$1:$1,0))="","",INDEX(入力②!$A:$Z,MATCH($A32,入力②!$A:$A,0),MATCH(FS$1,入力②!$1:$1,0)))))</f>
        <v/>
      </c>
      <c r="FT32" s="264" t="str">
        <f>IF($A32="","",IF(ISERROR(INDEX(入力②!$A:$Z,MATCH($A32,入力②!$A:$A,0),MATCH(FT$1,入力②!$1:$1,0)))=TRUE,"",IF(INDEX(入力②!$A:$Z,MATCH($A32,入力②!$A:$A,0),MATCH(FT$1,入力②!$1:$1,0))="","",INDEX(入力②!$A:$Z,MATCH($A32,入力②!$A:$A,0),MATCH(FT$1,入力②!$1:$1,0)))))</f>
        <v/>
      </c>
      <c r="FU32" s="251" t="str">
        <f>IF($A32="","",IF(ISERROR(INDEX(入力②!$A:$Z,MATCH($A32,入力②!$A:$A,0),MATCH(FU$1,入力②!$1:$1,0)))=TRUE,"",IF(INDEX(入力②!$A:$Z,MATCH($A32,入力②!$A:$A,0),MATCH(FU$1,入力②!$1:$1,0))="","",INDEX(入力②!$A:$Z,MATCH($A32,入力②!$A:$A,0),MATCH(FU$1,入力②!$1:$1,0)))))</f>
        <v/>
      </c>
      <c r="FV32" s="251" t="str">
        <f>IF($A32="","",IF(ISERROR(INDEX(入力②!$A:$Z,MATCH($A32,入力②!$A:$A,0),MATCH(FV$1,入力②!$1:$1,0)))=TRUE,"",IF(INDEX(入力②!$A:$Z,MATCH($A32,入力②!$A:$A,0),MATCH(FV$1,入力②!$1:$1,0))="","",INDEX(入力②!$A:$Z,MATCH($A32,入力②!$A:$A,0),MATCH(FV$1,入力②!$1:$1,0)))))</f>
        <v/>
      </c>
      <c r="FW32" s="251"/>
      <c r="FX32" s="251" t="str">
        <f>IF($A32="","",IF(ISERROR(INDEX(入力②!$A:$Z,MATCH($A32,入力②!$A:$A,0),MATCH(FX$1,入力②!$1:$1,0)))=TRUE,"",IF(INDEX(入力②!$A:$Z,MATCH($A32,入力②!$A:$A,0),MATCH(FX$1,入力②!$1:$1,0))="","",INDEX(入力②!$A:$Z,MATCH($A32,入力②!$A:$A,0),MATCH(FX$1,入力②!$1:$1,0)))))</f>
        <v/>
      </c>
      <c r="FY32" s="251" t="str">
        <f>IF($A32="","",IF(ISERROR(INDEX(入力②!$A:$Z,MATCH($A32,入力②!$A:$A,0),MATCH(FY$1,入力②!$1:$1,0)))=TRUE,"",IF(INDEX(入力②!$A:$Z,MATCH($A32,入力②!$A:$A,0),MATCH(FY$1,入力②!$1:$1,0))="","",INDEX(入力②!$A:$Z,MATCH($A32,入力②!$A:$A,0),MATCH(FY$1,入力②!$1:$1,0)))))</f>
        <v/>
      </c>
      <c r="FZ32" s="251"/>
      <c r="GA32" s="251" t="str">
        <f>IF($A32="","",IF(ISERROR(INDEX(入力②!$A:$Z,MATCH($A32,入力②!$A:$A,0),MATCH(GA$1,入力②!$1:$1,0)))=TRUE,"",IF(INDEX(入力②!$A:$Z,MATCH($A32,入力②!$A:$A,0),MATCH(GA$1,入力②!$1:$1,0))="","",INDEX(入力②!$A:$Z,MATCH($A32,入力②!$A:$A,0),MATCH(GA$1,入力②!$1:$1,0)))))</f>
        <v/>
      </c>
      <c r="GB32" s="251" t="str">
        <f>IF($A32="","",IF(ISERROR(INDEX(入力②!$A:$Z,MATCH($A32,入力②!$A:$A,0),MATCH(GB$1,入力②!$1:$1,0)))=TRUE,"",IF(INDEX(入力②!$A:$Z,MATCH($A32,入力②!$A:$A,0),MATCH(GB$1,入力②!$1:$1,0))="","",INDEX(入力②!$A:$Z,MATCH($A32,入力②!$A:$A,0),MATCH(GB$1,入力②!$1:$1,0)))))</f>
        <v/>
      </c>
      <c r="GC32" s="253" t="str">
        <f>IF(FO32="","",$G$12)</f>
        <v/>
      </c>
      <c r="GD32" s="253"/>
      <c r="GE32" s="253"/>
      <c r="GF32" s="253"/>
      <c r="GG32" s="253"/>
      <c r="GH32" s="253"/>
      <c r="GI32" s="253"/>
      <c r="GJ32" s="253"/>
      <c r="GK32" s="266" t="str">
        <f>IF($A32="","",IF(ISERROR(INDEX(入力②!$A:$Z,MATCH($A32,入力②!$A:$A,0),MATCH(GK$1,入力②!$1:$1,0)))=TRUE,"",IF(INDEX(入力②!$A:$Z,MATCH($A32,入力②!$A:$A,0),MATCH(GK$1,入力②!$1:$1,0))="","",INDEX(入力②!$A:$Z,MATCH($A32,入力②!$A:$A,0),MATCH(GK$1,入力②!$1:$1,0)))))</f>
        <v/>
      </c>
      <c r="GL32" s="266" t="str">
        <f>IF($A32="","",IF(ISERROR(INDEX(入力②!$A:$Z,MATCH($A32,入力②!$A:$A,0),MATCH(GL$1,入力②!$1:$1,0)))=TRUE,"",IF(INDEX(入力②!$A:$Z,MATCH($A32,入力②!$A:$A,0),MATCH(GL$1,入力②!$1:$1,0))="","",INDEX(入力②!$A:$Z,MATCH($A32,入力②!$A:$A,0),MATCH(GL$1,入力②!$1:$1,0)))))</f>
        <v/>
      </c>
      <c r="GM32" s="267" t="str">
        <f>IF($A32="","",IF(ISERROR(INDEX(入力②!$A:$Z,MATCH($A32,入力②!$A:$A,0),MATCH(GM$1,入力②!$1:$1,0)))=TRUE,"",IF(INDEX(入力②!$A:$Z,MATCH($A32,入力②!$A:$A,0),MATCH(GM$1,入力②!$1:$1,0))="","",INDEX(入力②!$A:$Z,MATCH($A32,入力②!$A:$A,0),MATCH(GM$1,入力②!$1:$1,0)))))</f>
        <v/>
      </c>
      <c r="GN32" s="270" t="str">
        <f>IF($B32="","",IF(ISERROR(INDEX(入力②!$A:$Z,MATCH($B32,入力②!$A:$A,0),MATCH(GN$1,入力②!$1:$1,0)))=TRUE,"",IF(INDEX(入力②!$A:$Z,MATCH($B32,入力②!$A:$A,0),MATCH(GN$1,入力②!$1:$1,0))="","",INDEX(入力②!$A:$Z,MATCH($B32,入力②!$A:$A,0),MATCH(GN$1,入力②!$1:$1,0)))))</f>
        <v/>
      </c>
      <c r="GO32" s="264" t="str">
        <f>IF($B32="","",IF(ISERROR(INDEX(入力②!$A:$Z,MATCH($B32,入力②!$A:$A,0),MATCH(GO$1,入力②!$1:$1,0)))=TRUE,"",IF(INDEX(入力②!$A:$Z,MATCH($B32,入力②!$A:$A,0),MATCH(GO$1,入力②!$1:$1,0))="","",INDEX(入力②!$A:$Z,MATCH($B32,入力②!$A:$A,0),MATCH(GO$1,入力②!$1:$1,0)))))</f>
        <v/>
      </c>
      <c r="GP32" s="264" t="str">
        <f>IF($B32="","",IF(ISERROR(INDEX(入力②!$A:$Z,MATCH($B32,入力②!$A:$A,0),MATCH(GP$1,入力②!$1:$1,0)))=TRUE,"",IF(INDEX(入力②!$A:$Z,MATCH($B32,入力②!$A:$A,0),MATCH(GP$1,入力②!$1:$1,0))="","",INDEX(入力②!$A:$Z,MATCH($B32,入力②!$A:$A,0),MATCH(GP$1,入力②!$1:$1,0)))))</f>
        <v/>
      </c>
      <c r="GQ32" s="264" t="str">
        <f>IF($B32="","",IF(ISERROR(INDEX(入力②!$A:$Z,MATCH($B32,入力②!$A:$A,0),MATCH(GQ$1,入力②!$1:$1,0)))=TRUE,"",IF(INDEX(入力②!$A:$Z,MATCH($B32,入力②!$A:$A,0),MATCH(GQ$1,入力②!$1:$1,0))="","",INDEX(入力②!$A:$Z,MATCH($B32,入力②!$A:$A,0),MATCH(GQ$1,入力②!$1:$1,0)))))</f>
        <v/>
      </c>
      <c r="GR32" s="264" t="str">
        <f>IF($B32="","",IF(ISERROR(INDEX(入力②!$A:$Z,MATCH($B32,入力②!$A:$A,0),MATCH(GR$1,入力②!$1:$1,0)))=TRUE,"",IF(INDEX(入力②!$A:$Z,MATCH($B32,入力②!$A:$A,0),MATCH(GR$1,入力②!$1:$1,0))="","",INDEX(入力②!$A:$Z,MATCH($B32,入力②!$A:$A,0),MATCH(GR$1,入力②!$1:$1,0)))))</f>
        <v/>
      </c>
      <c r="GS32" s="264"/>
      <c r="GT32" s="264" t="str">
        <f>IF($B32="","",IF(ISERROR(INDEX(入力②!$A:$Z,MATCH($B32,入力②!$A:$A,0),MATCH(GT$1,入力②!$1:$1,0)))=TRUE,"",IF(INDEX(入力②!$A:$Z,MATCH($B32,入力②!$A:$A,0),MATCH(GT$1,入力②!$1:$1,0))="","",INDEX(入力②!$A:$Z,MATCH($B32,入力②!$A:$A,0),MATCH(GT$1,入力②!$1:$1,0)))))</f>
        <v/>
      </c>
      <c r="GU32" s="251" t="str">
        <f>IF($B32="","",IF(ISERROR(INDEX(入力②!$A:$Z,MATCH($B32,入力②!$A:$A,0),MATCH(GU$1,入力②!$1:$1,0)))=TRUE,"",IF(INDEX(入力②!$A:$Z,MATCH($B32,入力②!$A:$A,0),MATCH(GU$1,入力②!$1:$1,0))="","",INDEX(入力②!$A:$Z,MATCH($B32,入力②!$A:$A,0),MATCH(GU$1,入力②!$1:$1,0)))))</f>
        <v/>
      </c>
      <c r="GV32" s="251"/>
      <c r="GW32" s="251"/>
      <c r="GX32" s="251"/>
      <c r="GY32" s="251" t="str">
        <f>IF($B32="","",IF(ISERROR(INDEX(入力②!$A:$Z,MATCH($B32,入力②!$A:$A,0),MATCH(GY$1,入力②!$1:$1,0)))=TRUE,"",IF(INDEX(入力②!$A:$Z,MATCH($B32,入力②!$A:$A,0),MATCH(GY$1,入力②!$1:$1,0))="","",INDEX(入力②!$A:$Z,MATCH($B32,入力②!$A:$A,0),MATCH(GY$1,入力②!$1:$1,0)))))</f>
        <v/>
      </c>
      <c r="GZ32" s="251"/>
      <c r="HA32" s="251"/>
      <c r="HB32" s="251"/>
      <c r="HC32" s="253" t="str">
        <f>IF(GO32="","",$G$12)</f>
        <v/>
      </c>
      <c r="HD32" s="253"/>
      <c r="HE32" s="253"/>
      <c r="HF32" s="253"/>
      <c r="HG32" s="253"/>
      <c r="HH32" s="253"/>
      <c r="HI32" s="253"/>
      <c r="HJ32" s="253"/>
      <c r="HK32" s="253"/>
      <c r="HL32" s="253"/>
      <c r="HM32" s="255"/>
    </row>
    <row r="33" spans="1:221" s="224" customFormat="1" ht="11.25" customHeight="1" x14ac:dyDescent="0.2">
      <c r="A33" s="634"/>
      <c r="B33" s="635"/>
      <c r="C33" s="219"/>
      <c r="E33" s="629"/>
      <c r="F33" s="603"/>
      <c r="G33" s="604"/>
      <c r="H33" s="604"/>
      <c r="I33" s="604"/>
      <c r="J33" s="604"/>
      <c r="K33" s="605"/>
      <c r="L33" s="630"/>
      <c r="M33" s="630"/>
      <c r="N33" s="630"/>
      <c r="O33" s="630"/>
      <c r="P33" s="631"/>
      <c r="Q33" s="567"/>
      <c r="R33" s="567"/>
      <c r="S33" s="599"/>
      <c r="T33" s="632"/>
      <c r="U33" s="573"/>
      <c r="V33" s="573"/>
      <c r="W33" s="573"/>
      <c r="X33" s="573"/>
      <c r="Y33" s="573"/>
      <c r="Z33" s="573"/>
      <c r="AA33" s="633"/>
      <c r="AB33" s="609"/>
      <c r="AC33" s="610"/>
      <c r="AD33" s="611"/>
      <c r="AE33" s="613"/>
      <c r="AF33" s="603"/>
      <c r="AG33" s="604"/>
      <c r="AH33" s="604"/>
      <c r="AI33" s="604"/>
      <c r="AJ33" s="604"/>
      <c r="AK33" s="605"/>
      <c r="AL33" s="566"/>
      <c r="AM33" s="567"/>
      <c r="AN33" s="567"/>
      <c r="AO33" s="568"/>
      <c r="AP33" s="566"/>
      <c r="AQ33" s="567"/>
      <c r="AR33" s="567"/>
      <c r="AS33" s="568"/>
      <c r="AT33" s="572"/>
      <c r="AU33" s="573"/>
      <c r="AV33" s="573"/>
      <c r="AW33" s="573"/>
      <c r="AX33" s="573"/>
      <c r="AY33" s="573"/>
      <c r="AZ33" s="573"/>
      <c r="BA33" s="574"/>
      <c r="BB33" s="572"/>
      <c r="BC33" s="586"/>
      <c r="BD33" s="587"/>
      <c r="BE33" s="68"/>
      <c r="BF33" s="68"/>
      <c r="BG33" s="225"/>
      <c r="BH33" s="466"/>
      <c r="BI33" s="468"/>
      <c r="BJ33" s="468"/>
      <c r="BK33" s="468"/>
      <c r="BL33" s="468"/>
      <c r="BM33" s="468"/>
      <c r="BN33" s="468"/>
      <c r="BO33" s="450"/>
      <c r="BP33" s="450"/>
      <c r="BQ33" s="450"/>
      <c r="BR33" s="450"/>
      <c r="BS33" s="450"/>
      <c r="BT33" s="450"/>
      <c r="BU33" s="450"/>
      <c r="BV33" s="450"/>
      <c r="BW33" s="452"/>
      <c r="BX33" s="452"/>
      <c r="BY33" s="452"/>
      <c r="BZ33" s="452"/>
      <c r="CA33" s="452"/>
      <c r="CB33" s="452"/>
      <c r="CC33" s="452"/>
      <c r="CD33" s="452"/>
      <c r="CE33" s="470"/>
      <c r="CF33" s="470"/>
      <c r="CG33" s="471"/>
      <c r="CH33" s="474"/>
      <c r="CI33" s="468"/>
      <c r="CJ33" s="468"/>
      <c r="CK33" s="468"/>
      <c r="CL33" s="468"/>
      <c r="CM33" s="468"/>
      <c r="CN33" s="468"/>
      <c r="CO33" s="450"/>
      <c r="CP33" s="450"/>
      <c r="CQ33" s="450"/>
      <c r="CR33" s="450"/>
      <c r="CS33" s="450"/>
      <c r="CT33" s="450"/>
      <c r="CU33" s="450"/>
      <c r="CV33" s="450"/>
      <c r="CW33" s="452"/>
      <c r="CX33" s="452"/>
      <c r="CY33" s="452"/>
      <c r="CZ33" s="452"/>
      <c r="DA33" s="452"/>
      <c r="DB33" s="452"/>
      <c r="DC33" s="452"/>
      <c r="DD33" s="452"/>
      <c r="DE33" s="452"/>
      <c r="DF33" s="452"/>
      <c r="DG33" s="465"/>
      <c r="DH33" s="68"/>
      <c r="DI33" s="68"/>
      <c r="DJ33" s="226"/>
      <c r="DK33" s="361"/>
      <c r="DL33" s="363"/>
      <c r="DM33" s="363"/>
      <c r="DN33" s="363"/>
      <c r="DO33" s="363"/>
      <c r="DP33" s="363"/>
      <c r="DQ33" s="363"/>
      <c r="DR33" s="346"/>
      <c r="DS33" s="346"/>
      <c r="DT33" s="346"/>
      <c r="DU33" s="346"/>
      <c r="DV33" s="346"/>
      <c r="DW33" s="346"/>
      <c r="DX33" s="346"/>
      <c r="DY33" s="346"/>
      <c r="DZ33" s="348"/>
      <c r="EA33" s="348"/>
      <c r="EB33" s="348"/>
      <c r="EC33" s="348"/>
      <c r="ED33" s="348"/>
      <c r="EE33" s="348"/>
      <c r="EF33" s="348"/>
      <c r="EG33" s="348"/>
      <c r="EH33" s="365"/>
      <c r="EI33" s="365"/>
      <c r="EJ33" s="366"/>
      <c r="EK33" s="369"/>
      <c r="EL33" s="363"/>
      <c r="EM33" s="363"/>
      <c r="EN33" s="363"/>
      <c r="EO33" s="363"/>
      <c r="EP33" s="363"/>
      <c r="EQ33" s="363"/>
      <c r="ER33" s="346"/>
      <c r="ES33" s="346"/>
      <c r="ET33" s="346"/>
      <c r="EU33" s="346"/>
      <c r="EV33" s="346"/>
      <c r="EW33" s="346"/>
      <c r="EX33" s="346"/>
      <c r="EY33" s="346"/>
      <c r="EZ33" s="348"/>
      <c r="FA33" s="348"/>
      <c r="FB33" s="348"/>
      <c r="FC33" s="348"/>
      <c r="FD33" s="348"/>
      <c r="FE33" s="348"/>
      <c r="FF33" s="348"/>
      <c r="FG33" s="348"/>
      <c r="FH33" s="348"/>
      <c r="FI33" s="348"/>
      <c r="FJ33" s="350"/>
      <c r="FK33" s="68"/>
      <c r="FL33" s="68"/>
      <c r="FM33" s="227"/>
      <c r="FN33" s="262"/>
      <c r="FO33" s="264"/>
      <c r="FP33" s="264"/>
      <c r="FQ33" s="264"/>
      <c r="FR33" s="264"/>
      <c r="FS33" s="264"/>
      <c r="FT33" s="264"/>
      <c r="FU33" s="251"/>
      <c r="FV33" s="251"/>
      <c r="FW33" s="251"/>
      <c r="FX33" s="251"/>
      <c r="FY33" s="251"/>
      <c r="FZ33" s="251"/>
      <c r="GA33" s="251"/>
      <c r="GB33" s="251"/>
      <c r="GC33" s="253"/>
      <c r="GD33" s="253"/>
      <c r="GE33" s="253"/>
      <c r="GF33" s="253"/>
      <c r="GG33" s="253"/>
      <c r="GH33" s="253"/>
      <c r="GI33" s="253"/>
      <c r="GJ33" s="253"/>
      <c r="GK33" s="266"/>
      <c r="GL33" s="266"/>
      <c r="GM33" s="267"/>
      <c r="GN33" s="270"/>
      <c r="GO33" s="264"/>
      <c r="GP33" s="264"/>
      <c r="GQ33" s="264"/>
      <c r="GR33" s="264"/>
      <c r="GS33" s="264"/>
      <c r="GT33" s="264"/>
      <c r="GU33" s="251"/>
      <c r="GV33" s="251"/>
      <c r="GW33" s="251"/>
      <c r="GX33" s="251"/>
      <c r="GY33" s="251"/>
      <c r="GZ33" s="251"/>
      <c r="HA33" s="251"/>
      <c r="HB33" s="251"/>
      <c r="HC33" s="253"/>
      <c r="HD33" s="253"/>
      <c r="HE33" s="253"/>
      <c r="HF33" s="253"/>
      <c r="HG33" s="253"/>
      <c r="HH33" s="253"/>
      <c r="HI33" s="253"/>
      <c r="HJ33" s="253"/>
      <c r="HK33" s="253"/>
      <c r="HL33" s="253"/>
      <c r="HM33" s="255"/>
    </row>
    <row r="34" spans="1:221" s="224" customFormat="1" ht="11.25" customHeight="1" x14ac:dyDescent="0.2">
      <c r="A34" s="635">
        <v>2</v>
      </c>
      <c r="B34" s="635">
        <v>18</v>
      </c>
      <c r="C34" s="219"/>
      <c r="E34" s="629" t="str">
        <f>IF($A34="","",IF(ISERROR(INDEX(入力②!$A:$Z,MATCH($A34,入力②!$A:$A,0),MATCH(E$1,入力②!$1:$1,0)))=TRUE,"",IF(INDEX(入力②!$A:$Z,MATCH($A34,入力②!$A:$A,0),MATCH(E$1,入力②!$1:$1,0))="","",INDEX(入力②!$A:$Z,MATCH($A34,入力②!$A:$A,0),MATCH(E$1,入力②!$1:$1,0)))))</f>
        <v/>
      </c>
      <c r="F34" s="600" t="str">
        <f>IF($A34="","",IF(ISERROR(INDEX(入力②!$A:$Z,MATCH($A34,入力②!$A:$A,0),MATCH(F$1,入力②!$1:$1,0)))=TRUE,"",IF(INDEX(入力②!$A:$Z,MATCH($A34,入力②!$A:$A,0),MATCH(F$1,入力②!$1:$1,0))="","",INDEX(入力②!$A:$Z,MATCH($A34,入力②!$A:$A,0),MATCH(F$1,入力②!$1:$1,0)))))</f>
        <v/>
      </c>
      <c r="G34" s="601" t="str">
        <f>IF($A34="","",IF(ISERROR(INDEX(入力②!$A:$Z,MATCH($A34,入力②!$A:$A,0),MATCH(G$1,入力②!$1:$1,0)))=TRUE,"",IF(INDEX(入力②!$A:$Z,MATCH($A34,入力②!$A:$A,0),MATCH(G$1,入力②!$1:$1,0))="","",INDEX(入力②!$A:$Z,MATCH($A34,入力②!$A:$A,0),MATCH(G$1,入力②!$1:$1,0)))))</f>
        <v/>
      </c>
      <c r="H34" s="601"/>
      <c r="I34" s="601" t="str">
        <f>IF($A34="","",IF(ISERROR(INDEX(入力②!$A:$Z,MATCH($A34,入力②!$A:$A,0),MATCH(I$1,入力②!$1:$1,0)))=TRUE,"",IF(INDEX(入力②!$A:$Z,MATCH($A34,入力②!$A:$A,0),MATCH(I$1,入力②!$1:$1,0))="","",INDEX(入力②!$A:$Z,MATCH($A34,入力②!$A:$A,0),MATCH(I$1,入力②!$1:$1,0)))))</f>
        <v/>
      </c>
      <c r="J34" s="601" t="str">
        <f>IF($A34="","",IF(ISERROR(INDEX(入力②!$A:$Z,MATCH($A34,入力②!$A:$A,0),MATCH(J$1,入力②!$1:$1,0)))=TRUE,"",IF(INDEX(入力②!$A:$Z,MATCH($A34,入力②!$A:$A,0),MATCH(J$1,入力②!$1:$1,0))="","",INDEX(入力②!$A:$Z,MATCH($A34,入力②!$A:$A,0),MATCH(J$1,入力②!$1:$1,0)))))</f>
        <v/>
      </c>
      <c r="K34" s="602" t="str">
        <f>IF($A34="","",IF(ISERROR(INDEX(入力②!$A:$Z,MATCH($A34,入力②!$A:$A,0),MATCH(K$1,入力②!$1:$1,0)))=TRUE,"",IF(INDEX(入力②!$A:$Z,MATCH($A34,入力②!$A:$A,0),MATCH(K$1,入力②!$1:$1,0))="","",INDEX(入力②!$A:$Z,MATCH($A34,入力②!$A:$A,0),MATCH(K$1,入力②!$1:$1,0)))))</f>
        <v/>
      </c>
      <c r="L34" s="630" t="str">
        <f>IF($A34="","",IF(ISERROR(INDEX(入力②!$A:$Z,MATCH($A34,入力②!$A:$A,0),MATCH(L$1,入力②!$1:$1,0)))=TRUE,"",IF(INDEX(入力②!$A:$Z,MATCH($A34,入力②!$A:$A,0),MATCH(L$1,入力②!$1:$1,0))="","",INDEX(入力②!$A:$Z,MATCH($A34,入力②!$A:$A,0),MATCH(L$1,入力②!$1:$1,0)))))</f>
        <v/>
      </c>
      <c r="M34" s="630" t="str">
        <f>IF($A34="","",IF(ISERROR(INDEX(入力②!$A:$Z,MATCH($A34,入力②!$A:$A,0),MATCH(M$1,入力②!$1:$1,0)))=TRUE,"",IF(INDEX(入力②!$A:$Z,MATCH($A34,入力②!$A:$A,0),MATCH(M$1,入力②!$1:$1,0))="","",INDEX(入力②!$A:$Z,MATCH($A34,入力②!$A:$A,0),MATCH(M$1,入力②!$1:$1,0)))))</f>
        <v/>
      </c>
      <c r="N34" s="630"/>
      <c r="O34" s="630" t="str">
        <f>IF($A34="","",IF(ISERROR(INDEX(入力②!$A:$Z,MATCH($A34,入力②!$A:$A,0),MATCH(O$1,入力②!$1:$1,0)))=TRUE,"",IF(INDEX(入力②!$A:$Z,MATCH($A34,入力②!$A:$A,0),MATCH(O$1,入力②!$1:$1,0))="","",INDEX(入力②!$A:$Z,MATCH($A34,入力②!$A:$A,0),MATCH(O$1,入力②!$1:$1,0)))))</f>
        <v/>
      </c>
      <c r="P34" s="563" t="str">
        <f>IF($A34="","",IF(ISERROR(INDEX(入力②!$A:$Z,MATCH($A34,入力②!$A:$A,0),MATCH(P$1,入力②!$1:$1,0)))=TRUE,"",IF(INDEX(入力②!$A:$Z,MATCH($A34,入力②!$A:$A,0),MATCH(P$1,入力②!$1:$1,0))="","",INDEX(入力②!$A:$Z,MATCH($A34,入力②!$A:$A,0),MATCH(P$1,入力②!$1:$1,0)))))</f>
        <v/>
      </c>
      <c r="Q34" s="564"/>
      <c r="R34" s="564" t="str">
        <f>IF($A34="","",IF(ISERROR(INDEX(入力②!$A:$Z,MATCH($A34,入力②!$A:$A,0),MATCH(R$1,入力②!$1:$1,0)))=TRUE,"",IF(INDEX(入力②!$A:$Z,MATCH($A34,入力②!$A:$A,0),MATCH(R$1,入力②!$1:$1,0))="","",INDEX(入力②!$A:$Z,MATCH($A34,入力②!$A:$A,0),MATCH(R$1,入力②!$1:$1,0)))))</f>
        <v/>
      </c>
      <c r="S34" s="565" t="str">
        <f>IF($A34="","",IF(ISERROR(INDEX(入力②!$A:$Z,MATCH($A34,入力②!$A:$A,0),MATCH(S$1,入力②!$1:$1,0)))=TRUE,"",IF(INDEX(入力②!$A:$Z,MATCH($A34,入力②!$A:$A,0),MATCH(S$1,入力②!$1:$1,0))="","",INDEX(入力②!$A:$Z,MATCH($A34,入力②!$A:$A,0),MATCH(S$1,入力②!$1:$1,0)))))</f>
        <v/>
      </c>
      <c r="T34" s="569" t="str">
        <f>IF(F34="","",$G$12)</f>
        <v/>
      </c>
      <c r="U34" s="570"/>
      <c r="V34" s="570"/>
      <c r="W34" s="570"/>
      <c r="X34" s="570"/>
      <c r="Y34" s="570"/>
      <c r="Z34" s="570"/>
      <c r="AA34" s="571"/>
      <c r="AB34" s="606" t="str">
        <f>IF($A34="","",IF(ISERROR(INDEX(入力②!$A:$Z,MATCH($A34,入力②!$A:$A,0),MATCH(AB$1,入力②!$1:$1,0)))=TRUE,"",IF(INDEX(入力②!$A:$Z,MATCH($A34,入力②!$A:$A,0),MATCH(AB$1,入力②!$1:$1,0))="","",INDEX(入力②!$A:$Z,MATCH($A34,入力②!$A:$A,0),MATCH(AB$1,入力②!$1:$1,0)))))</f>
        <v/>
      </c>
      <c r="AC34" s="607" t="str">
        <f>IF($A34="","",IF(ISERROR(INDEX(入力②!$A:$Z,MATCH($A34,入力②!$A:$A,0),MATCH(AC$1,入力②!$1:$1,0)))=TRUE,"",IF(INDEX(入力②!$A:$Z,MATCH($A34,入力②!$A:$A,0),MATCH(AC$1,入力②!$1:$1,0))="","",INDEX(入力②!$A:$Z,MATCH($A34,入力②!$A:$A,0),MATCH(AC$1,入力②!$1:$1,0)))))</f>
        <v/>
      </c>
      <c r="AD34" s="608" t="str">
        <f>IF($A34="","",IF(ISERROR(INDEX(入力②!$A:$Z,MATCH($A34,入力②!$A:$A,0),MATCH(AD$1,入力②!$1:$1,0)))=TRUE,"",IF(INDEX(入力②!$A:$Z,MATCH($A34,入力②!$A:$A,0),MATCH(AD$1,入力②!$1:$1,0))="","",INDEX(入力②!$A:$Z,MATCH($A34,入力②!$A:$A,0),MATCH(AD$1,入力②!$1:$1,0)))))</f>
        <v/>
      </c>
      <c r="AE34" s="565" t="str">
        <f>IF($B34="","",IF(ISERROR(INDEX(入力②!$A:$Z,MATCH($B34,入力②!$A:$A,0),MATCH(AE$1,入力②!$1:$1,0)))=TRUE,"",IF(INDEX(入力②!$A:$Z,MATCH($B34,入力②!$A:$A,0),MATCH(AE$1,入力②!$1:$1,0))="","",INDEX(入力②!$A:$Z,MATCH($B34,入力②!$A:$A,0),MATCH(AE$1,入力②!$1:$1,0)))))</f>
        <v/>
      </c>
      <c r="AF34" s="600" t="str">
        <f>IF($B34="","",IF(ISERROR(INDEX(入力②!$A:$Z,MATCH($B34,入力②!$A:$A,0),MATCH(AF$1,入力②!$1:$1,0)))=TRUE,"",IF(INDEX(入力②!$A:$Z,MATCH($B34,入力②!$A:$A,0),MATCH(AF$1,入力②!$1:$1,0))="","",INDEX(入力②!$A:$Z,MATCH($B34,入力②!$A:$A,0),MATCH(AF$1,入力②!$1:$1,0)))))</f>
        <v/>
      </c>
      <c r="AG34" s="601" t="str">
        <f>IF($B34="","",IF(ISERROR(INDEX(入力②!$A:$Z,MATCH($B34,入力②!$A:$A,0),MATCH(AG$1,入力②!$1:$1,0)))=TRUE,"",IF(INDEX(入力②!$A:$Z,MATCH($B34,入力②!$A:$A,0),MATCH(AG$1,入力②!$1:$1,0))="","",INDEX(入力②!$A:$Z,MATCH($B34,入力②!$A:$A,0),MATCH(AG$1,入力②!$1:$1,0)))))</f>
        <v/>
      </c>
      <c r="AH34" s="601" t="str">
        <f>IF($B34="","",IF(ISERROR(INDEX(入力②!$A:$Z,MATCH($B34,入力②!$A:$A,0),MATCH(AH$1,入力②!$1:$1,0)))=TRUE,"",IF(INDEX(入力②!$A:$Z,MATCH($B34,入力②!$A:$A,0),MATCH(AH$1,入力②!$1:$1,0))="","",INDEX(入力②!$A:$Z,MATCH($B34,入力②!$A:$A,0),MATCH(AH$1,入力②!$1:$1,0)))))</f>
        <v/>
      </c>
      <c r="AI34" s="601" t="str">
        <f>IF($B34="","",IF(ISERROR(INDEX(入力②!$A:$Z,MATCH($B34,入力②!$A:$A,0),MATCH(AI$1,入力②!$1:$1,0)))=TRUE,"",IF(INDEX(入力②!$A:$Z,MATCH($B34,入力②!$A:$A,0),MATCH(AI$1,入力②!$1:$1,0))="","",INDEX(入力②!$A:$Z,MATCH($B34,入力②!$A:$A,0),MATCH(AI$1,入力②!$1:$1,0)))))</f>
        <v/>
      </c>
      <c r="AJ34" s="601"/>
      <c r="AK34" s="602" t="str">
        <f>IF($B34="","",IF(ISERROR(INDEX(入力②!$A:$Z,MATCH($B34,入力②!$A:$A,0),MATCH(AK$1,入力②!$1:$1,0)))=TRUE,"",IF(INDEX(入力②!$A:$Z,MATCH($B34,入力②!$A:$A,0),MATCH(AK$1,入力②!$1:$1,0))="","",INDEX(入力②!$A:$Z,MATCH($B34,入力②!$A:$A,0),MATCH(AK$1,入力②!$1:$1,0)))))</f>
        <v/>
      </c>
      <c r="AL34" s="563" t="str">
        <f>IF($B34="","",IF(ISERROR(INDEX(入力②!$A:$Z,MATCH($B34,入力②!$A:$A,0),MATCH(AL$1,入力②!$1:$1,0)))=TRUE,"",IF(INDEX(入力②!$A:$Z,MATCH($B34,入力②!$A:$A,0),MATCH(AL$1,入力②!$1:$1,0))="","",INDEX(入力②!$A:$Z,MATCH($B34,入力②!$A:$A,0),MATCH(AL$1,入力②!$1:$1,0)))))</f>
        <v/>
      </c>
      <c r="AM34" s="564"/>
      <c r="AN34" s="564"/>
      <c r="AO34" s="565"/>
      <c r="AP34" s="563" t="str">
        <f>IF($B34="","",IF(ISERROR(INDEX(入力②!$A:$Z,MATCH($B34,入力②!$A:$A,0),MATCH(AP$1,入力②!$1:$1,0)))=TRUE,"",IF(INDEX(入力②!$A:$Z,MATCH($B34,入力②!$A:$A,0),MATCH(AP$1,入力②!$1:$1,0))="","",INDEX(入力②!$A:$Z,MATCH($B34,入力②!$A:$A,0),MATCH(AP$1,入力②!$1:$1,0)))))</f>
        <v/>
      </c>
      <c r="AQ34" s="564"/>
      <c r="AR34" s="564"/>
      <c r="AS34" s="565"/>
      <c r="AT34" s="569" t="str">
        <f>IF(AF34="","",$G$12)</f>
        <v/>
      </c>
      <c r="AU34" s="570"/>
      <c r="AV34" s="570"/>
      <c r="AW34" s="570"/>
      <c r="AX34" s="570"/>
      <c r="AY34" s="570"/>
      <c r="AZ34" s="570"/>
      <c r="BA34" s="571"/>
      <c r="BB34" s="569"/>
      <c r="BC34" s="570"/>
      <c r="BD34" s="585"/>
      <c r="BE34" s="68"/>
      <c r="BF34" s="68"/>
      <c r="BG34" s="225"/>
      <c r="BH34" s="466" t="str">
        <f>IF($A34="","",IF(ISERROR(INDEX(入力②!$A:$Z,MATCH($A34,入力②!$A:$A,0),MATCH(BH$1,入力②!$1:$1,0)))=TRUE,"",IF(INDEX(入力②!$A:$Z,MATCH($A34,入力②!$A:$A,0),MATCH(BH$1,入力②!$1:$1,0))="","",INDEX(入力②!$A:$Z,MATCH($A34,入力②!$A:$A,0),MATCH(BH$1,入力②!$1:$1,0)))))</f>
        <v/>
      </c>
      <c r="BI34" s="468" t="str">
        <f>IF($A34="","",IF(ISERROR(INDEX(入力②!$A:$Z,MATCH($A34,入力②!$A:$A,0),MATCH(BI$1,入力②!$1:$1,0)))=TRUE,"",IF(INDEX(入力②!$A:$Z,MATCH($A34,入力②!$A:$A,0),MATCH(BI$1,入力②!$1:$1,0))="","",INDEX(入力②!$A:$Z,MATCH($A34,入力②!$A:$A,0),MATCH(BI$1,入力②!$1:$1,0)))))</f>
        <v/>
      </c>
      <c r="BJ34" s="468" t="str">
        <f>IF($A34="","",IF(ISERROR(INDEX(入力②!$A:$Z,MATCH($A34,入力②!$A:$A,0),MATCH(BJ$1,入力②!$1:$1,0)))=TRUE,"",IF(INDEX(入力②!$A:$Z,MATCH($A34,入力②!$A:$A,0),MATCH(BJ$1,入力②!$1:$1,0))="","",INDEX(入力②!$A:$Z,MATCH($A34,入力②!$A:$A,0),MATCH(BJ$1,入力②!$1:$1,0)))))</f>
        <v/>
      </c>
      <c r="BK34" s="468"/>
      <c r="BL34" s="468" t="str">
        <f>IF($A34="","",IF(ISERROR(INDEX(入力②!$A:$Z,MATCH($A34,入力②!$A:$A,0),MATCH(BL$1,入力②!$1:$1,0)))=TRUE,"",IF(INDEX(入力②!$A:$Z,MATCH($A34,入力②!$A:$A,0),MATCH(BL$1,入力②!$1:$1,0))="","",INDEX(入力②!$A:$Z,MATCH($A34,入力②!$A:$A,0),MATCH(BL$1,入力②!$1:$1,0)))))</f>
        <v/>
      </c>
      <c r="BM34" s="468" t="str">
        <f>IF($A34="","",IF(ISERROR(INDEX(入力②!$A:$Z,MATCH($A34,入力②!$A:$A,0),MATCH(BM$1,入力②!$1:$1,0)))=TRUE,"",IF(INDEX(入力②!$A:$Z,MATCH($A34,入力②!$A:$A,0),MATCH(BM$1,入力②!$1:$1,0))="","",INDEX(入力②!$A:$Z,MATCH($A34,入力②!$A:$A,0),MATCH(BM$1,入力②!$1:$1,0)))))</f>
        <v/>
      </c>
      <c r="BN34" s="468" t="str">
        <f>IF($A34="","",IF(ISERROR(INDEX(入力②!$A:$Z,MATCH($A34,入力②!$A:$A,0),MATCH(BN$1,入力②!$1:$1,0)))=TRUE,"",IF(INDEX(入力②!$A:$Z,MATCH($A34,入力②!$A:$A,0),MATCH(BN$1,入力②!$1:$1,0))="","",INDEX(入力②!$A:$Z,MATCH($A34,入力②!$A:$A,0),MATCH(BN$1,入力②!$1:$1,0)))))</f>
        <v/>
      </c>
      <c r="BO34" s="450" t="str">
        <f>IF($A34="","",IF(ISERROR(INDEX(入力②!$A:$Z,MATCH($A34,入力②!$A:$A,0),MATCH(BO$1,入力②!$1:$1,0)))=TRUE,"",IF(INDEX(入力②!$A:$Z,MATCH($A34,入力②!$A:$A,0),MATCH(BO$1,入力②!$1:$1,0))="","",INDEX(入力②!$A:$Z,MATCH($A34,入力②!$A:$A,0),MATCH(BO$1,入力②!$1:$1,0)))))</f>
        <v/>
      </c>
      <c r="BP34" s="450" t="str">
        <f>IF($A34="","",IF(ISERROR(INDEX(入力②!$A:$Z,MATCH($A34,入力②!$A:$A,0),MATCH(BP$1,入力②!$1:$1,0)))=TRUE,"",IF(INDEX(入力②!$A:$Z,MATCH($A34,入力②!$A:$A,0),MATCH(BP$1,入力②!$1:$1,0))="","",INDEX(入力②!$A:$Z,MATCH($A34,入力②!$A:$A,0),MATCH(BP$1,入力②!$1:$1,0)))))</f>
        <v/>
      </c>
      <c r="BQ34" s="450"/>
      <c r="BR34" s="450" t="str">
        <f>IF($A34="","",IF(ISERROR(INDEX(入力②!$A:$Z,MATCH($A34,入力②!$A:$A,0),MATCH(BR$1,入力②!$1:$1,0)))=TRUE,"",IF(INDEX(入力②!$A:$Z,MATCH($A34,入力②!$A:$A,0),MATCH(BR$1,入力②!$1:$1,0))="","",INDEX(入力②!$A:$Z,MATCH($A34,入力②!$A:$A,0),MATCH(BR$1,入力②!$1:$1,0)))))</f>
        <v/>
      </c>
      <c r="BS34" s="450" t="str">
        <f>IF($A34="","",IF(ISERROR(INDEX(入力②!$A:$Z,MATCH($A34,入力②!$A:$A,0),MATCH(BS$1,入力②!$1:$1,0)))=TRUE,"",IF(INDEX(入力②!$A:$Z,MATCH($A34,入力②!$A:$A,0),MATCH(BS$1,入力②!$1:$1,0))="","",INDEX(入力②!$A:$Z,MATCH($A34,入力②!$A:$A,0),MATCH(BS$1,入力②!$1:$1,0)))))</f>
        <v/>
      </c>
      <c r="BT34" s="450"/>
      <c r="BU34" s="450" t="str">
        <f>IF($A34="","",IF(ISERROR(INDEX(入力②!$A:$Z,MATCH($A34,入力②!$A:$A,0),MATCH(BU$1,入力②!$1:$1,0)))=TRUE,"",IF(INDEX(入力②!$A:$Z,MATCH($A34,入力②!$A:$A,0),MATCH(BU$1,入力②!$1:$1,0))="","",INDEX(入力②!$A:$Z,MATCH($A34,入力②!$A:$A,0),MATCH(BU$1,入力②!$1:$1,0)))))</f>
        <v/>
      </c>
      <c r="BV34" s="450" t="str">
        <f>IF($A34="","",IF(ISERROR(INDEX(入力②!$A:$Z,MATCH($A34,入力②!$A:$A,0),MATCH(BV$1,入力②!$1:$1,0)))=TRUE,"",IF(INDEX(入力②!$A:$Z,MATCH($A34,入力②!$A:$A,0),MATCH(BV$1,入力②!$1:$1,0))="","",INDEX(入力②!$A:$Z,MATCH($A34,入力②!$A:$A,0),MATCH(BV$1,入力②!$1:$1,0)))))</f>
        <v/>
      </c>
      <c r="BW34" s="452" t="str">
        <f>IF(BI34="","",$G$12)</f>
        <v/>
      </c>
      <c r="BX34" s="452"/>
      <c r="BY34" s="452"/>
      <c r="BZ34" s="452"/>
      <c r="CA34" s="452"/>
      <c r="CB34" s="452"/>
      <c r="CC34" s="452"/>
      <c r="CD34" s="452"/>
      <c r="CE34" s="470" t="str">
        <f>IF($A34="","",IF(ISERROR(INDEX(入力②!$A:$Z,MATCH($A34,入力②!$A:$A,0),MATCH(CE$1,入力②!$1:$1,0)))=TRUE,"",IF(INDEX(入力②!$A:$Z,MATCH($A34,入力②!$A:$A,0),MATCH(CE$1,入力②!$1:$1,0))="","",INDEX(入力②!$A:$Z,MATCH($A34,入力②!$A:$A,0),MATCH(CE$1,入力②!$1:$1,0)))))</f>
        <v/>
      </c>
      <c r="CF34" s="470" t="str">
        <f>IF($A34="","",IF(ISERROR(INDEX(入力②!$A:$Z,MATCH($A34,入力②!$A:$A,0),MATCH(CF$1,入力②!$1:$1,0)))=TRUE,"",IF(INDEX(入力②!$A:$Z,MATCH($A34,入力②!$A:$A,0),MATCH(CF$1,入力②!$1:$1,0))="","",INDEX(入力②!$A:$Z,MATCH($A34,入力②!$A:$A,0),MATCH(CF$1,入力②!$1:$1,0)))))</f>
        <v/>
      </c>
      <c r="CG34" s="471" t="str">
        <f>IF($A34="","",IF(ISERROR(INDEX(入力②!$A:$Z,MATCH($A34,入力②!$A:$A,0),MATCH(CG$1,入力②!$1:$1,0)))=TRUE,"",IF(INDEX(入力②!$A:$Z,MATCH($A34,入力②!$A:$A,0),MATCH(CG$1,入力②!$1:$1,0))="","",INDEX(入力②!$A:$Z,MATCH($A34,入力②!$A:$A,0),MATCH(CG$1,入力②!$1:$1,0)))))</f>
        <v/>
      </c>
      <c r="CH34" s="474" t="str">
        <f>IF($B34="","",IF(ISERROR(INDEX(入力②!$A:$Z,MATCH($B34,入力②!$A:$A,0),MATCH(CH$1,入力②!$1:$1,0)))=TRUE,"",IF(INDEX(入力②!$A:$Z,MATCH($B34,入力②!$A:$A,0),MATCH(CH$1,入力②!$1:$1,0))="","",INDEX(入力②!$A:$Z,MATCH($B34,入力②!$A:$A,0),MATCH(CH$1,入力②!$1:$1,0)))))</f>
        <v/>
      </c>
      <c r="CI34" s="468" t="str">
        <f>IF($B34="","",IF(ISERROR(INDEX(入力②!$A:$Z,MATCH($B34,入力②!$A:$A,0),MATCH(CI$1,入力②!$1:$1,0)))=TRUE,"",IF(INDEX(入力②!$A:$Z,MATCH($B34,入力②!$A:$A,0),MATCH(CI$1,入力②!$1:$1,0))="","",INDEX(入力②!$A:$Z,MATCH($B34,入力②!$A:$A,0),MATCH(CI$1,入力②!$1:$1,0)))))</f>
        <v/>
      </c>
      <c r="CJ34" s="468" t="str">
        <f>IF($B34="","",IF(ISERROR(INDEX(入力②!$A:$Z,MATCH($B34,入力②!$A:$A,0),MATCH(CJ$1,入力②!$1:$1,0)))=TRUE,"",IF(INDEX(入力②!$A:$Z,MATCH($B34,入力②!$A:$A,0),MATCH(CJ$1,入力②!$1:$1,0))="","",INDEX(入力②!$A:$Z,MATCH($B34,入力②!$A:$A,0),MATCH(CJ$1,入力②!$1:$1,0)))))</f>
        <v/>
      </c>
      <c r="CK34" s="468" t="str">
        <f>IF($B34="","",IF(ISERROR(INDEX(入力②!$A:$Z,MATCH($B34,入力②!$A:$A,0),MATCH(CK$1,入力②!$1:$1,0)))=TRUE,"",IF(INDEX(入力②!$A:$Z,MATCH($B34,入力②!$A:$A,0),MATCH(CK$1,入力②!$1:$1,0))="","",INDEX(入力②!$A:$Z,MATCH($B34,入力②!$A:$A,0),MATCH(CK$1,入力②!$1:$1,0)))))</f>
        <v/>
      </c>
      <c r="CL34" s="468" t="str">
        <f>IF($B34="","",IF(ISERROR(INDEX(入力②!$A:$Z,MATCH($B34,入力②!$A:$A,0),MATCH(CL$1,入力②!$1:$1,0)))=TRUE,"",IF(INDEX(入力②!$A:$Z,MATCH($B34,入力②!$A:$A,0),MATCH(CL$1,入力②!$1:$1,0))="","",INDEX(入力②!$A:$Z,MATCH($B34,入力②!$A:$A,0),MATCH(CL$1,入力②!$1:$1,0)))))</f>
        <v/>
      </c>
      <c r="CM34" s="468"/>
      <c r="CN34" s="468" t="str">
        <f>IF($B34="","",IF(ISERROR(INDEX(入力②!$A:$Z,MATCH($B34,入力②!$A:$A,0),MATCH(CN$1,入力②!$1:$1,0)))=TRUE,"",IF(INDEX(入力②!$A:$Z,MATCH($B34,入力②!$A:$A,0),MATCH(CN$1,入力②!$1:$1,0))="","",INDEX(入力②!$A:$Z,MATCH($B34,入力②!$A:$A,0),MATCH(CN$1,入力②!$1:$1,0)))))</f>
        <v/>
      </c>
      <c r="CO34" s="450" t="str">
        <f>IF($B34="","",IF(ISERROR(INDEX(入力②!$A:$Z,MATCH($B34,入力②!$A:$A,0),MATCH(CO$1,入力②!$1:$1,0)))=TRUE,"",IF(INDEX(入力②!$A:$Z,MATCH($B34,入力②!$A:$A,0),MATCH(CO$1,入力②!$1:$1,0))="","",INDEX(入力②!$A:$Z,MATCH($B34,入力②!$A:$A,0),MATCH(CO$1,入力②!$1:$1,0)))))</f>
        <v/>
      </c>
      <c r="CP34" s="450"/>
      <c r="CQ34" s="450"/>
      <c r="CR34" s="450"/>
      <c r="CS34" s="450" t="str">
        <f>IF($B34="","",IF(ISERROR(INDEX(入力②!$A:$Z,MATCH($B34,入力②!$A:$A,0),MATCH(CS$1,入力②!$1:$1,0)))=TRUE,"",IF(INDEX(入力②!$A:$Z,MATCH($B34,入力②!$A:$A,0),MATCH(CS$1,入力②!$1:$1,0))="","",INDEX(入力②!$A:$Z,MATCH($B34,入力②!$A:$A,0),MATCH(CS$1,入力②!$1:$1,0)))))</f>
        <v/>
      </c>
      <c r="CT34" s="450"/>
      <c r="CU34" s="450"/>
      <c r="CV34" s="450"/>
      <c r="CW34" s="452" t="str">
        <f>IF(CI34="","",$G$12)</f>
        <v/>
      </c>
      <c r="CX34" s="452"/>
      <c r="CY34" s="452"/>
      <c r="CZ34" s="452"/>
      <c r="DA34" s="452"/>
      <c r="DB34" s="452"/>
      <c r="DC34" s="452"/>
      <c r="DD34" s="452"/>
      <c r="DE34" s="452"/>
      <c r="DF34" s="452"/>
      <c r="DG34" s="454"/>
      <c r="DH34" s="68"/>
      <c r="DI34" s="68"/>
      <c r="DJ34" s="226"/>
      <c r="DK34" s="361" t="str">
        <f>IF($A34="","",IF(ISERROR(INDEX(入力②!$A:$Z,MATCH($A34,入力②!$A:$A,0),MATCH(DK$1,入力②!$1:$1,0)))=TRUE,"",IF(INDEX(入力②!$A:$Z,MATCH($A34,入力②!$A:$A,0),MATCH(DK$1,入力②!$1:$1,0))="","",INDEX(入力②!$A:$Z,MATCH($A34,入力②!$A:$A,0),MATCH(DK$1,入力②!$1:$1,0)))))</f>
        <v/>
      </c>
      <c r="DL34" s="363" t="str">
        <f>IF($A34="","",IF(ISERROR(INDEX(入力②!$A:$Z,MATCH($A34,入力②!$A:$A,0),MATCH(DL$1,入力②!$1:$1,0)))=TRUE,"",IF(INDEX(入力②!$A:$Z,MATCH($A34,入力②!$A:$A,0),MATCH(DL$1,入力②!$1:$1,0))="","",INDEX(入力②!$A:$Z,MATCH($A34,入力②!$A:$A,0),MATCH(DL$1,入力②!$1:$1,0)))))</f>
        <v/>
      </c>
      <c r="DM34" s="363" t="str">
        <f>IF($A34="","",IF(ISERROR(INDEX(入力②!$A:$Z,MATCH($A34,入力②!$A:$A,0),MATCH(DM$1,入力②!$1:$1,0)))=TRUE,"",IF(INDEX(入力②!$A:$Z,MATCH($A34,入力②!$A:$A,0),MATCH(DM$1,入力②!$1:$1,0))="","",INDEX(入力②!$A:$Z,MATCH($A34,入力②!$A:$A,0),MATCH(DM$1,入力②!$1:$1,0)))))</f>
        <v/>
      </c>
      <c r="DN34" s="363"/>
      <c r="DO34" s="363" t="str">
        <f>IF($A34="","",IF(ISERROR(INDEX(入力②!$A:$Z,MATCH($A34,入力②!$A:$A,0),MATCH(DO$1,入力②!$1:$1,0)))=TRUE,"",IF(INDEX(入力②!$A:$Z,MATCH($A34,入力②!$A:$A,0),MATCH(DO$1,入力②!$1:$1,0))="","",INDEX(入力②!$A:$Z,MATCH($A34,入力②!$A:$A,0),MATCH(DO$1,入力②!$1:$1,0)))))</f>
        <v/>
      </c>
      <c r="DP34" s="363" t="str">
        <f>IF($A34="","",IF(ISERROR(INDEX(入力②!$A:$Z,MATCH($A34,入力②!$A:$A,0),MATCH(DP$1,入力②!$1:$1,0)))=TRUE,"",IF(INDEX(入力②!$A:$Z,MATCH($A34,入力②!$A:$A,0),MATCH(DP$1,入力②!$1:$1,0))="","",INDEX(入力②!$A:$Z,MATCH($A34,入力②!$A:$A,0),MATCH(DP$1,入力②!$1:$1,0)))))</f>
        <v/>
      </c>
      <c r="DQ34" s="363" t="str">
        <f>IF($A34="","",IF(ISERROR(INDEX(入力②!$A:$Z,MATCH($A34,入力②!$A:$A,0),MATCH(DQ$1,入力②!$1:$1,0)))=TRUE,"",IF(INDEX(入力②!$A:$Z,MATCH($A34,入力②!$A:$A,0),MATCH(DQ$1,入力②!$1:$1,0))="","",INDEX(入力②!$A:$Z,MATCH($A34,入力②!$A:$A,0),MATCH(DQ$1,入力②!$1:$1,0)))))</f>
        <v/>
      </c>
      <c r="DR34" s="346" t="str">
        <f>IF($A34="","",IF(ISERROR(INDEX(入力②!$A:$Z,MATCH($A34,入力②!$A:$A,0),MATCH(DR$1,入力②!$1:$1,0)))=TRUE,"",IF(INDEX(入力②!$A:$Z,MATCH($A34,入力②!$A:$A,0),MATCH(DR$1,入力②!$1:$1,0))="","",INDEX(入力②!$A:$Z,MATCH($A34,入力②!$A:$A,0),MATCH(DR$1,入力②!$1:$1,0)))))</f>
        <v/>
      </c>
      <c r="DS34" s="346" t="str">
        <f>IF($A34="","",IF(ISERROR(INDEX(入力②!$A:$Z,MATCH($A34,入力②!$A:$A,0),MATCH(DS$1,入力②!$1:$1,0)))=TRUE,"",IF(INDEX(入力②!$A:$Z,MATCH($A34,入力②!$A:$A,0),MATCH(DS$1,入力②!$1:$1,0))="","",INDEX(入力②!$A:$Z,MATCH($A34,入力②!$A:$A,0),MATCH(DS$1,入力②!$1:$1,0)))))</f>
        <v/>
      </c>
      <c r="DT34" s="346"/>
      <c r="DU34" s="346" t="str">
        <f>IF($A34="","",IF(ISERROR(INDEX(入力②!$A:$Z,MATCH($A34,入力②!$A:$A,0),MATCH(DU$1,入力②!$1:$1,0)))=TRUE,"",IF(INDEX(入力②!$A:$Z,MATCH($A34,入力②!$A:$A,0),MATCH(DU$1,入力②!$1:$1,0))="","",INDEX(入力②!$A:$Z,MATCH($A34,入力②!$A:$A,0),MATCH(DU$1,入力②!$1:$1,0)))))</f>
        <v/>
      </c>
      <c r="DV34" s="346" t="str">
        <f>IF($A34="","",IF(ISERROR(INDEX(入力②!$A:$Z,MATCH($A34,入力②!$A:$A,0),MATCH(DV$1,入力②!$1:$1,0)))=TRUE,"",IF(INDEX(入力②!$A:$Z,MATCH($A34,入力②!$A:$A,0),MATCH(DV$1,入力②!$1:$1,0))="","",INDEX(入力②!$A:$Z,MATCH($A34,入力②!$A:$A,0),MATCH(DV$1,入力②!$1:$1,0)))))</f>
        <v/>
      </c>
      <c r="DW34" s="346"/>
      <c r="DX34" s="346" t="str">
        <f>IF($A34="","",IF(ISERROR(INDEX(入力②!$A:$Z,MATCH($A34,入力②!$A:$A,0),MATCH(DX$1,入力②!$1:$1,0)))=TRUE,"",IF(INDEX(入力②!$A:$Z,MATCH($A34,入力②!$A:$A,0),MATCH(DX$1,入力②!$1:$1,0))="","",INDEX(入力②!$A:$Z,MATCH($A34,入力②!$A:$A,0),MATCH(DX$1,入力②!$1:$1,0)))))</f>
        <v/>
      </c>
      <c r="DY34" s="346" t="str">
        <f>IF($A34="","",IF(ISERROR(INDEX(入力②!$A:$Z,MATCH($A34,入力②!$A:$A,0),MATCH(DY$1,入力②!$1:$1,0)))=TRUE,"",IF(INDEX(入力②!$A:$Z,MATCH($A34,入力②!$A:$A,0),MATCH(DY$1,入力②!$1:$1,0))="","",INDEX(入力②!$A:$Z,MATCH($A34,入力②!$A:$A,0),MATCH(DY$1,入力②!$1:$1,0)))))</f>
        <v/>
      </c>
      <c r="DZ34" s="348" t="str">
        <f>IF(DL34="","",$G$12)</f>
        <v/>
      </c>
      <c r="EA34" s="348"/>
      <c r="EB34" s="348"/>
      <c r="EC34" s="348"/>
      <c r="ED34" s="348"/>
      <c r="EE34" s="348"/>
      <c r="EF34" s="348"/>
      <c r="EG34" s="348"/>
      <c r="EH34" s="365" t="str">
        <f>IF($A34="","",IF(ISERROR(INDEX(入力②!$A:$Z,MATCH($A34,入力②!$A:$A,0),MATCH(EH$1,入力②!$1:$1,0)))=TRUE,"",IF(INDEX(入力②!$A:$Z,MATCH($A34,入力②!$A:$A,0),MATCH(EH$1,入力②!$1:$1,0))="","",INDEX(入力②!$A:$Z,MATCH($A34,入力②!$A:$A,0),MATCH(EH$1,入力②!$1:$1,0)))))</f>
        <v/>
      </c>
      <c r="EI34" s="365" t="str">
        <f>IF($A34="","",IF(ISERROR(INDEX(入力②!$A:$Z,MATCH($A34,入力②!$A:$A,0),MATCH(EI$1,入力②!$1:$1,0)))=TRUE,"",IF(INDEX(入力②!$A:$Z,MATCH($A34,入力②!$A:$A,0),MATCH(EI$1,入力②!$1:$1,0))="","",INDEX(入力②!$A:$Z,MATCH($A34,入力②!$A:$A,0),MATCH(EI$1,入力②!$1:$1,0)))))</f>
        <v/>
      </c>
      <c r="EJ34" s="366" t="str">
        <f>IF($A34="","",IF(ISERROR(INDEX(入力②!$A:$Z,MATCH($A34,入力②!$A:$A,0),MATCH(EJ$1,入力②!$1:$1,0)))=TRUE,"",IF(INDEX(入力②!$A:$Z,MATCH($A34,入力②!$A:$A,0),MATCH(EJ$1,入力②!$1:$1,0))="","",INDEX(入力②!$A:$Z,MATCH($A34,入力②!$A:$A,0),MATCH(EJ$1,入力②!$1:$1,0)))))</f>
        <v/>
      </c>
      <c r="EK34" s="369" t="str">
        <f>IF($B34="","",IF(ISERROR(INDEX(入力②!$A:$Z,MATCH($B34,入力②!$A:$A,0),MATCH(EK$1,入力②!$1:$1,0)))=TRUE,"",IF(INDEX(入力②!$A:$Z,MATCH($B34,入力②!$A:$A,0),MATCH(EK$1,入力②!$1:$1,0))="","",INDEX(入力②!$A:$Z,MATCH($B34,入力②!$A:$A,0),MATCH(EK$1,入力②!$1:$1,0)))))</f>
        <v/>
      </c>
      <c r="EL34" s="363" t="str">
        <f>IF($B34="","",IF(ISERROR(INDEX(入力②!$A:$Z,MATCH($B34,入力②!$A:$A,0),MATCH(EL$1,入力②!$1:$1,0)))=TRUE,"",IF(INDEX(入力②!$A:$Z,MATCH($B34,入力②!$A:$A,0),MATCH(EL$1,入力②!$1:$1,0))="","",INDEX(入力②!$A:$Z,MATCH($B34,入力②!$A:$A,0),MATCH(EL$1,入力②!$1:$1,0)))))</f>
        <v/>
      </c>
      <c r="EM34" s="363" t="str">
        <f>IF($B34="","",IF(ISERROR(INDEX(入力②!$A:$Z,MATCH($B34,入力②!$A:$A,0),MATCH(EM$1,入力②!$1:$1,0)))=TRUE,"",IF(INDEX(入力②!$A:$Z,MATCH($B34,入力②!$A:$A,0),MATCH(EM$1,入力②!$1:$1,0))="","",INDEX(入力②!$A:$Z,MATCH($B34,入力②!$A:$A,0),MATCH(EM$1,入力②!$1:$1,0)))))</f>
        <v/>
      </c>
      <c r="EN34" s="363" t="str">
        <f>IF($B34="","",IF(ISERROR(INDEX(入力②!$A:$Z,MATCH($B34,入力②!$A:$A,0),MATCH(EN$1,入力②!$1:$1,0)))=TRUE,"",IF(INDEX(入力②!$A:$Z,MATCH($B34,入力②!$A:$A,0),MATCH(EN$1,入力②!$1:$1,0))="","",INDEX(入力②!$A:$Z,MATCH($B34,入力②!$A:$A,0),MATCH(EN$1,入力②!$1:$1,0)))))</f>
        <v/>
      </c>
      <c r="EO34" s="363" t="str">
        <f>IF($B34="","",IF(ISERROR(INDEX(入力②!$A:$Z,MATCH($B34,入力②!$A:$A,0),MATCH(EO$1,入力②!$1:$1,0)))=TRUE,"",IF(INDEX(入力②!$A:$Z,MATCH($B34,入力②!$A:$A,0),MATCH(EO$1,入力②!$1:$1,0))="","",INDEX(入力②!$A:$Z,MATCH($B34,入力②!$A:$A,0),MATCH(EO$1,入力②!$1:$1,0)))))</f>
        <v/>
      </c>
      <c r="EP34" s="363"/>
      <c r="EQ34" s="363" t="str">
        <f>IF($B34="","",IF(ISERROR(INDEX(入力②!$A:$Z,MATCH($B34,入力②!$A:$A,0),MATCH(EQ$1,入力②!$1:$1,0)))=TRUE,"",IF(INDEX(入力②!$A:$Z,MATCH($B34,入力②!$A:$A,0),MATCH(EQ$1,入力②!$1:$1,0))="","",INDEX(入力②!$A:$Z,MATCH($B34,入力②!$A:$A,0),MATCH(EQ$1,入力②!$1:$1,0)))))</f>
        <v/>
      </c>
      <c r="ER34" s="346" t="str">
        <f>IF($B34="","",IF(ISERROR(INDEX(入力②!$A:$Z,MATCH($B34,入力②!$A:$A,0),MATCH(ER$1,入力②!$1:$1,0)))=TRUE,"",IF(INDEX(入力②!$A:$Z,MATCH($B34,入力②!$A:$A,0),MATCH(ER$1,入力②!$1:$1,0))="","",INDEX(入力②!$A:$Z,MATCH($B34,入力②!$A:$A,0),MATCH(ER$1,入力②!$1:$1,0)))))</f>
        <v/>
      </c>
      <c r="ES34" s="346"/>
      <c r="ET34" s="346"/>
      <c r="EU34" s="346"/>
      <c r="EV34" s="346" t="str">
        <f>IF($B34="","",IF(ISERROR(INDEX(入力②!$A:$Z,MATCH($B34,入力②!$A:$A,0),MATCH(EV$1,入力②!$1:$1,0)))=TRUE,"",IF(INDEX(入力②!$A:$Z,MATCH($B34,入力②!$A:$A,0),MATCH(EV$1,入力②!$1:$1,0))="","",INDEX(入力②!$A:$Z,MATCH($B34,入力②!$A:$A,0),MATCH(EV$1,入力②!$1:$1,0)))))</f>
        <v/>
      </c>
      <c r="EW34" s="346"/>
      <c r="EX34" s="346"/>
      <c r="EY34" s="346"/>
      <c r="EZ34" s="348" t="str">
        <f>IF(EL34="","",$G$12)</f>
        <v/>
      </c>
      <c r="FA34" s="348"/>
      <c r="FB34" s="348"/>
      <c r="FC34" s="348"/>
      <c r="FD34" s="348"/>
      <c r="FE34" s="348"/>
      <c r="FF34" s="348"/>
      <c r="FG34" s="348"/>
      <c r="FH34" s="348"/>
      <c r="FI34" s="348"/>
      <c r="FJ34" s="350"/>
      <c r="FK34" s="68"/>
      <c r="FL34" s="68"/>
      <c r="FM34" s="227"/>
      <c r="FN34" s="262" t="str">
        <f>IF($A34="","",IF(ISERROR(INDEX(入力②!$A:$Z,MATCH($A34,入力②!$A:$A,0),MATCH(FN$1,入力②!$1:$1,0)))=TRUE,"",IF(INDEX(入力②!$A:$Z,MATCH($A34,入力②!$A:$A,0),MATCH(FN$1,入力②!$1:$1,0))="","",INDEX(入力②!$A:$Z,MATCH($A34,入力②!$A:$A,0),MATCH(FN$1,入力②!$1:$1,0)))))</f>
        <v/>
      </c>
      <c r="FO34" s="264" t="str">
        <f>IF($A34="","",IF(ISERROR(INDEX(入力②!$A:$Z,MATCH($A34,入力②!$A:$A,0),MATCH(FO$1,入力②!$1:$1,0)))=TRUE,"",IF(INDEX(入力②!$A:$Z,MATCH($A34,入力②!$A:$A,0),MATCH(FO$1,入力②!$1:$1,0))="","",INDEX(入力②!$A:$Z,MATCH($A34,入力②!$A:$A,0),MATCH(FO$1,入力②!$1:$1,0)))))</f>
        <v/>
      </c>
      <c r="FP34" s="264" t="str">
        <f>IF($A34="","",IF(ISERROR(INDEX(入力②!$A:$Z,MATCH($A34,入力②!$A:$A,0),MATCH(FP$1,入力②!$1:$1,0)))=TRUE,"",IF(INDEX(入力②!$A:$Z,MATCH($A34,入力②!$A:$A,0),MATCH(FP$1,入力②!$1:$1,0))="","",INDEX(入力②!$A:$Z,MATCH($A34,入力②!$A:$A,0),MATCH(FP$1,入力②!$1:$1,0)))))</f>
        <v/>
      </c>
      <c r="FQ34" s="264"/>
      <c r="FR34" s="264" t="str">
        <f>IF($A34="","",IF(ISERROR(INDEX(入力②!$A:$Z,MATCH($A34,入力②!$A:$A,0),MATCH(FR$1,入力②!$1:$1,0)))=TRUE,"",IF(INDEX(入力②!$A:$Z,MATCH($A34,入力②!$A:$A,0),MATCH(FR$1,入力②!$1:$1,0))="","",INDEX(入力②!$A:$Z,MATCH($A34,入力②!$A:$A,0),MATCH(FR$1,入力②!$1:$1,0)))))</f>
        <v/>
      </c>
      <c r="FS34" s="264" t="str">
        <f>IF($A34="","",IF(ISERROR(INDEX(入力②!$A:$Z,MATCH($A34,入力②!$A:$A,0),MATCH(FS$1,入力②!$1:$1,0)))=TRUE,"",IF(INDEX(入力②!$A:$Z,MATCH($A34,入力②!$A:$A,0),MATCH(FS$1,入力②!$1:$1,0))="","",INDEX(入力②!$A:$Z,MATCH($A34,入力②!$A:$A,0),MATCH(FS$1,入力②!$1:$1,0)))))</f>
        <v/>
      </c>
      <c r="FT34" s="264" t="str">
        <f>IF($A34="","",IF(ISERROR(INDEX(入力②!$A:$Z,MATCH($A34,入力②!$A:$A,0),MATCH(FT$1,入力②!$1:$1,0)))=TRUE,"",IF(INDEX(入力②!$A:$Z,MATCH($A34,入力②!$A:$A,0),MATCH(FT$1,入力②!$1:$1,0))="","",INDEX(入力②!$A:$Z,MATCH($A34,入力②!$A:$A,0),MATCH(FT$1,入力②!$1:$1,0)))))</f>
        <v/>
      </c>
      <c r="FU34" s="251" t="str">
        <f>IF($A34="","",IF(ISERROR(INDEX(入力②!$A:$Z,MATCH($A34,入力②!$A:$A,0),MATCH(FU$1,入力②!$1:$1,0)))=TRUE,"",IF(INDEX(入力②!$A:$Z,MATCH($A34,入力②!$A:$A,0),MATCH(FU$1,入力②!$1:$1,0))="","",INDEX(入力②!$A:$Z,MATCH($A34,入力②!$A:$A,0),MATCH(FU$1,入力②!$1:$1,0)))))</f>
        <v/>
      </c>
      <c r="FV34" s="251" t="str">
        <f>IF($A34="","",IF(ISERROR(INDEX(入力②!$A:$Z,MATCH($A34,入力②!$A:$A,0),MATCH(FV$1,入力②!$1:$1,0)))=TRUE,"",IF(INDEX(入力②!$A:$Z,MATCH($A34,入力②!$A:$A,0),MATCH(FV$1,入力②!$1:$1,0))="","",INDEX(入力②!$A:$Z,MATCH($A34,入力②!$A:$A,0),MATCH(FV$1,入力②!$1:$1,0)))))</f>
        <v/>
      </c>
      <c r="FW34" s="251"/>
      <c r="FX34" s="251" t="str">
        <f>IF($A34="","",IF(ISERROR(INDEX(入力②!$A:$Z,MATCH($A34,入力②!$A:$A,0),MATCH(FX$1,入力②!$1:$1,0)))=TRUE,"",IF(INDEX(入力②!$A:$Z,MATCH($A34,入力②!$A:$A,0),MATCH(FX$1,入力②!$1:$1,0))="","",INDEX(入力②!$A:$Z,MATCH($A34,入力②!$A:$A,0),MATCH(FX$1,入力②!$1:$1,0)))))</f>
        <v/>
      </c>
      <c r="FY34" s="251" t="str">
        <f>IF($A34="","",IF(ISERROR(INDEX(入力②!$A:$Z,MATCH($A34,入力②!$A:$A,0),MATCH(FY$1,入力②!$1:$1,0)))=TRUE,"",IF(INDEX(入力②!$A:$Z,MATCH($A34,入力②!$A:$A,0),MATCH(FY$1,入力②!$1:$1,0))="","",INDEX(入力②!$A:$Z,MATCH($A34,入力②!$A:$A,0),MATCH(FY$1,入力②!$1:$1,0)))))</f>
        <v/>
      </c>
      <c r="FZ34" s="251"/>
      <c r="GA34" s="251" t="str">
        <f>IF($A34="","",IF(ISERROR(INDEX(入力②!$A:$Z,MATCH($A34,入力②!$A:$A,0),MATCH(GA$1,入力②!$1:$1,0)))=TRUE,"",IF(INDEX(入力②!$A:$Z,MATCH($A34,入力②!$A:$A,0),MATCH(GA$1,入力②!$1:$1,0))="","",INDEX(入力②!$A:$Z,MATCH($A34,入力②!$A:$A,0),MATCH(GA$1,入力②!$1:$1,0)))))</f>
        <v/>
      </c>
      <c r="GB34" s="251" t="str">
        <f>IF($A34="","",IF(ISERROR(INDEX(入力②!$A:$Z,MATCH($A34,入力②!$A:$A,0),MATCH(GB$1,入力②!$1:$1,0)))=TRUE,"",IF(INDEX(入力②!$A:$Z,MATCH($A34,入力②!$A:$A,0),MATCH(GB$1,入力②!$1:$1,0))="","",INDEX(入力②!$A:$Z,MATCH($A34,入力②!$A:$A,0),MATCH(GB$1,入力②!$1:$1,0)))))</f>
        <v/>
      </c>
      <c r="GC34" s="253" t="str">
        <f>IF(FO34="","",$G$12)</f>
        <v/>
      </c>
      <c r="GD34" s="253"/>
      <c r="GE34" s="253"/>
      <c r="GF34" s="253"/>
      <c r="GG34" s="253"/>
      <c r="GH34" s="253"/>
      <c r="GI34" s="253"/>
      <c r="GJ34" s="253"/>
      <c r="GK34" s="266" t="str">
        <f>IF($A34="","",IF(ISERROR(INDEX(入力②!$A:$Z,MATCH($A34,入力②!$A:$A,0),MATCH(GK$1,入力②!$1:$1,0)))=TRUE,"",IF(INDEX(入力②!$A:$Z,MATCH($A34,入力②!$A:$A,0),MATCH(GK$1,入力②!$1:$1,0))="","",INDEX(入力②!$A:$Z,MATCH($A34,入力②!$A:$A,0),MATCH(GK$1,入力②!$1:$1,0)))))</f>
        <v/>
      </c>
      <c r="GL34" s="266" t="str">
        <f>IF($A34="","",IF(ISERROR(INDEX(入力②!$A:$Z,MATCH($A34,入力②!$A:$A,0),MATCH(GL$1,入力②!$1:$1,0)))=TRUE,"",IF(INDEX(入力②!$A:$Z,MATCH($A34,入力②!$A:$A,0),MATCH(GL$1,入力②!$1:$1,0))="","",INDEX(入力②!$A:$Z,MATCH($A34,入力②!$A:$A,0),MATCH(GL$1,入力②!$1:$1,0)))))</f>
        <v/>
      </c>
      <c r="GM34" s="267" t="str">
        <f>IF($A34="","",IF(ISERROR(INDEX(入力②!$A:$Z,MATCH($A34,入力②!$A:$A,0),MATCH(GM$1,入力②!$1:$1,0)))=TRUE,"",IF(INDEX(入力②!$A:$Z,MATCH($A34,入力②!$A:$A,0),MATCH(GM$1,入力②!$1:$1,0))="","",INDEX(入力②!$A:$Z,MATCH($A34,入力②!$A:$A,0),MATCH(GM$1,入力②!$1:$1,0)))))</f>
        <v/>
      </c>
      <c r="GN34" s="270" t="str">
        <f>IF($B34="","",IF(ISERROR(INDEX(入力②!$A:$Z,MATCH($B34,入力②!$A:$A,0),MATCH(GN$1,入力②!$1:$1,0)))=TRUE,"",IF(INDEX(入力②!$A:$Z,MATCH($B34,入力②!$A:$A,0),MATCH(GN$1,入力②!$1:$1,0))="","",INDEX(入力②!$A:$Z,MATCH($B34,入力②!$A:$A,0),MATCH(GN$1,入力②!$1:$1,0)))))</f>
        <v/>
      </c>
      <c r="GO34" s="264" t="str">
        <f>IF($B34="","",IF(ISERROR(INDEX(入力②!$A:$Z,MATCH($B34,入力②!$A:$A,0),MATCH(GO$1,入力②!$1:$1,0)))=TRUE,"",IF(INDEX(入力②!$A:$Z,MATCH($B34,入力②!$A:$A,0),MATCH(GO$1,入力②!$1:$1,0))="","",INDEX(入力②!$A:$Z,MATCH($B34,入力②!$A:$A,0),MATCH(GO$1,入力②!$1:$1,0)))))</f>
        <v/>
      </c>
      <c r="GP34" s="264" t="str">
        <f>IF($B34="","",IF(ISERROR(INDEX(入力②!$A:$Z,MATCH($B34,入力②!$A:$A,0),MATCH(GP$1,入力②!$1:$1,0)))=TRUE,"",IF(INDEX(入力②!$A:$Z,MATCH($B34,入力②!$A:$A,0),MATCH(GP$1,入力②!$1:$1,0))="","",INDEX(入力②!$A:$Z,MATCH($B34,入力②!$A:$A,0),MATCH(GP$1,入力②!$1:$1,0)))))</f>
        <v/>
      </c>
      <c r="GQ34" s="264" t="str">
        <f>IF($B34="","",IF(ISERROR(INDEX(入力②!$A:$Z,MATCH($B34,入力②!$A:$A,0),MATCH(GQ$1,入力②!$1:$1,0)))=TRUE,"",IF(INDEX(入力②!$A:$Z,MATCH($B34,入力②!$A:$A,0),MATCH(GQ$1,入力②!$1:$1,0))="","",INDEX(入力②!$A:$Z,MATCH($B34,入力②!$A:$A,0),MATCH(GQ$1,入力②!$1:$1,0)))))</f>
        <v/>
      </c>
      <c r="GR34" s="264" t="str">
        <f>IF($B34="","",IF(ISERROR(INDEX(入力②!$A:$Z,MATCH($B34,入力②!$A:$A,0),MATCH(GR$1,入力②!$1:$1,0)))=TRUE,"",IF(INDEX(入力②!$A:$Z,MATCH($B34,入力②!$A:$A,0),MATCH(GR$1,入力②!$1:$1,0))="","",INDEX(入力②!$A:$Z,MATCH($B34,入力②!$A:$A,0),MATCH(GR$1,入力②!$1:$1,0)))))</f>
        <v/>
      </c>
      <c r="GS34" s="264"/>
      <c r="GT34" s="264" t="str">
        <f>IF($B34="","",IF(ISERROR(INDEX(入力②!$A:$Z,MATCH($B34,入力②!$A:$A,0),MATCH(GT$1,入力②!$1:$1,0)))=TRUE,"",IF(INDEX(入力②!$A:$Z,MATCH($B34,入力②!$A:$A,0),MATCH(GT$1,入力②!$1:$1,0))="","",INDEX(入力②!$A:$Z,MATCH($B34,入力②!$A:$A,0),MATCH(GT$1,入力②!$1:$1,0)))))</f>
        <v/>
      </c>
      <c r="GU34" s="251" t="str">
        <f>IF($B34="","",IF(ISERROR(INDEX(入力②!$A:$Z,MATCH($B34,入力②!$A:$A,0),MATCH(GU$1,入力②!$1:$1,0)))=TRUE,"",IF(INDEX(入力②!$A:$Z,MATCH($B34,入力②!$A:$A,0),MATCH(GU$1,入力②!$1:$1,0))="","",INDEX(入力②!$A:$Z,MATCH($B34,入力②!$A:$A,0),MATCH(GU$1,入力②!$1:$1,0)))))</f>
        <v/>
      </c>
      <c r="GV34" s="251"/>
      <c r="GW34" s="251"/>
      <c r="GX34" s="251"/>
      <c r="GY34" s="251" t="str">
        <f>IF($B34="","",IF(ISERROR(INDEX(入力②!$A:$Z,MATCH($B34,入力②!$A:$A,0),MATCH(GY$1,入力②!$1:$1,0)))=TRUE,"",IF(INDEX(入力②!$A:$Z,MATCH($B34,入力②!$A:$A,0),MATCH(GY$1,入力②!$1:$1,0))="","",INDEX(入力②!$A:$Z,MATCH($B34,入力②!$A:$A,0),MATCH(GY$1,入力②!$1:$1,0)))))</f>
        <v/>
      </c>
      <c r="GZ34" s="251"/>
      <c r="HA34" s="251"/>
      <c r="HB34" s="251"/>
      <c r="HC34" s="253" t="str">
        <f>IF(GO34="","",$G$12)</f>
        <v/>
      </c>
      <c r="HD34" s="253"/>
      <c r="HE34" s="253"/>
      <c r="HF34" s="253"/>
      <c r="HG34" s="253"/>
      <c r="HH34" s="253"/>
      <c r="HI34" s="253"/>
      <c r="HJ34" s="253"/>
      <c r="HK34" s="253"/>
      <c r="HL34" s="253"/>
      <c r="HM34" s="255"/>
    </row>
    <row r="35" spans="1:221" s="224" customFormat="1" ht="11.25" customHeight="1" x14ac:dyDescent="0.2">
      <c r="A35" s="635"/>
      <c r="B35" s="635"/>
      <c r="C35" s="219"/>
      <c r="E35" s="629"/>
      <c r="F35" s="603"/>
      <c r="G35" s="604"/>
      <c r="H35" s="604"/>
      <c r="I35" s="604"/>
      <c r="J35" s="604"/>
      <c r="K35" s="605"/>
      <c r="L35" s="630"/>
      <c r="M35" s="630"/>
      <c r="N35" s="630"/>
      <c r="O35" s="630"/>
      <c r="P35" s="631"/>
      <c r="Q35" s="567"/>
      <c r="R35" s="567"/>
      <c r="S35" s="599"/>
      <c r="T35" s="632"/>
      <c r="U35" s="573"/>
      <c r="V35" s="573"/>
      <c r="W35" s="573"/>
      <c r="X35" s="573"/>
      <c r="Y35" s="573"/>
      <c r="Z35" s="573"/>
      <c r="AA35" s="633"/>
      <c r="AB35" s="609"/>
      <c r="AC35" s="610"/>
      <c r="AD35" s="611"/>
      <c r="AE35" s="599"/>
      <c r="AF35" s="603"/>
      <c r="AG35" s="604"/>
      <c r="AH35" s="604"/>
      <c r="AI35" s="604"/>
      <c r="AJ35" s="604"/>
      <c r="AK35" s="605"/>
      <c r="AL35" s="566"/>
      <c r="AM35" s="567"/>
      <c r="AN35" s="567"/>
      <c r="AO35" s="568"/>
      <c r="AP35" s="566"/>
      <c r="AQ35" s="567"/>
      <c r="AR35" s="567"/>
      <c r="AS35" s="568"/>
      <c r="AT35" s="572"/>
      <c r="AU35" s="573"/>
      <c r="AV35" s="573"/>
      <c r="AW35" s="573"/>
      <c r="AX35" s="573"/>
      <c r="AY35" s="573"/>
      <c r="AZ35" s="573"/>
      <c r="BA35" s="574"/>
      <c r="BB35" s="572"/>
      <c r="BC35" s="586"/>
      <c r="BD35" s="587"/>
      <c r="BE35" s="68"/>
      <c r="BF35" s="68"/>
      <c r="BG35" s="225"/>
      <c r="BH35" s="466"/>
      <c r="BI35" s="468"/>
      <c r="BJ35" s="468"/>
      <c r="BK35" s="468"/>
      <c r="BL35" s="468"/>
      <c r="BM35" s="468"/>
      <c r="BN35" s="468"/>
      <c r="BO35" s="450"/>
      <c r="BP35" s="450"/>
      <c r="BQ35" s="450"/>
      <c r="BR35" s="450"/>
      <c r="BS35" s="450"/>
      <c r="BT35" s="450"/>
      <c r="BU35" s="450"/>
      <c r="BV35" s="450"/>
      <c r="BW35" s="452"/>
      <c r="BX35" s="452"/>
      <c r="BY35" s="452"/>
      <c r="BZ35" s="452"/>
      <c r="CA35" s="452"/>
      <c r="CB35" s="452"/>
      <c r="CC35" s="452"/>
      <c r="CD35" s="452"/>
      <c r="CE35" s="470"/>
      <c r="CF35" s="470"/>
      <c r="CG35" s="471"/>
      <c r="CH35" s="474"/>
      <c r="CI35" s="468"/>
      <c r="CJ35" s="468"/>
      <c r="CK35" s="468"/>
      <c r="CL35" s="468"/>
      <c r="CM35" s="468"/>
      <c r="CN35" s="468"/>
      <c r="CO35" s="450"/>
      <c r="CP35" s="450"/>
      <c r="CQ35" s="450"/>
      <c r="CR35" s="450"/>
      <c r="CS35" s="450"/>
      <c r="CT35" s="450"/>
      <c r="CU35" s="450"/>
      <c r="CV35" s="450"/>
      <c r="CW35" s="452"/>
      <c r="CX35" s="452"/>
      <c r="CY35" s="452"/>
      <c r="CZ35" s="452"/>
      <c r="DA35" s="452"/>
      <c r="DB35" s="452"/>
      <c r="DC35" s="452"/>
      <c r="DD35" s="452"/>
      <c r="DE35" s="452"/>
      <c r="DF35" s="452"/>
      <c r="DG35" s="454"/>
      <c r="DH35" s="68"/>
      <c r="DI35" s="68"/>
      <c r="DJ35" s="226"/>
      <c r="DK35" s="361"/>
      <c r="DL35" s="363"/>
      <c r="DM35" s="363"/>
      <c r="DN35" s="363"/>
      <c r="DO35" s="363"/>
      <c r="DP35" s="363"/>
      <c r="DQ35" s="363"/>
      <c r="DR35" s="346"/>
      <c r="DS35" s="346"/>
      <c r="DT35" s="346"/>
      <c r="DU35" s="346"/>
      <c r="DV35" s="346"/>
      <c r="DW35" s="346"/>
      <c r="DX35" s="346"/>
      <c r="DY35" s="346"/>
      <c r="DZ35" s="348"/>
      <c r="EA35" s="348"/>
      <c r="EB35" s="348"/>
      <c r="EC35" s="348"/>
      <c r="ED35" s="348"/>
      <c r="EE35" s="348"/>
      <c r="EF35" s="348"/>
      <c r="EG35" s="348"/>
      <c r="EH35" s="365"/>
      <c r="EI35" s="365"/>
      <c r="EJ35" s="366"/>
      <c r="EK35" s="369"/>
      <c r="EL35" s="363"/>
      <c r="EM35" s="363"/>
      <c r="EN35" s="363"/>
      <c r="EO35" s="363"/>
      <c r="EP35" s="363"/>
      <c r="EQ35" s="363"/>
      <c r="ER35" s="346"/>
      <c r="ES35" s="346"/>
      <c r="ET35" s="346"/>
      <c r="EU35" s="346"/>
      <c r="EV35" s="346"/>
      <c r="EW35" s="346"/>
      <c r="EX35" s="346"/>
      <c r="EY35" s="346"/>
      <c r="EZ35" s="348"/>
      <c r="FA35" s="348"/>
      <c r="FB35" s="348"/>
      <c r="FC35" s="348"/>
      <c r="FD35" s="348"/>
      <c r="FE35" s="348"/>
      <c r="FF35" s="348"/>
      <c r="FG35" s="348"/>
      <c r="FH35" s="348"/>
      <c r="FI35" s="348"/>
      <c r="FJ35" s="350"/>
      <c r="FK35" s="68"/>
      <c r="FL35" s="68"/>
      <c r="FM35" s="227"/>
      <c r="FN35" s="262"/>
      <c r="FO35" s="264"/>
      <c r="FP35" s="264"/>
      <c r="FQ35" s="264"/>
      <c r="FR35" s="264"/>
      <c r="FS35" s="264"/>
      <c r="FT35" s="264"/>
      <c r="FU35" s="251"/>
      <c r="FV35" s="251"/>
      <c r="FW35" s="251"/>
      <c r="FX35" s="251"/>
      <c r="FY35" s="251"/>
      <c r="FZ35" s="251"/>
      <c r="GA35" s="251"/>
      <c r="GB35" s="251"/>
      <c r="GC35" s="253"/>
      <c r="GD35" s="253"/>
      <c r="GE35" s="253"/>
      <c r="GF35" s="253"/>
      <c r="GG35" s="253"/>
      <c r="GH35" s="253"/>
      <c r="GI35" s="253"/>
      <c r="GJ35" s="253"/>
      <c r="GK35" s="266"/>
      <c r="GL35" s="266"/>
      <c r="GM35" s="267"/>
      <c r="GN35" s="270"/>
      <c r="GO35" s="264"/>
      <c r="GP35" s="264"/>
      <c r="GQ35" s="264"/>
      <c r="GR35" s="264"/>
      <c r="GS35" s="264"/>
      <c r="GT35" s="264"/>
      <c r="GU35" s="251"/>
      <c r="GV35" s="251"/>
      <c r="GW35" s="251"/>
      <c r="GX35" s="251"/>
      <c r="GY35" s="251"/>
      <c r="GZ35" s="251"/>
      <c r="HA35" s="251"/>
      <c r="HB35" s="251"/>
      <c r="HC35" s="253"/>
      <c r="HD35" s="253"/>
      <c r="HE35" s="253"/>
      <c r="HF35" s="253"/>
      <c r="HG35" s="253"/>
      <c r="HH35" s="253"/>
      <c r="HI35" s="253"/>
      <c r="HJ35" s="253"/>
      <c r="HK35" s="253"/>
      <c r="HL35" s="253"/>
      <c r="HM35" s="255"/>
    </row>
    <row r="36" spans="1:221" s="224" customFormat="1" ht="11.25" customHeight="1" x14ac:dyDescent="0.2">
      <c r="A36" s="635">
        <v>3</v>
      </c>
      <c r="B36" s="635">
        <v>19</v>
      </c>
      <c r="C36" s="219"/>
      <c r="E36" s="629" t="str">
        <f>IF($A36="","",IF(ISERROR(INDEX(入力②!$A:$Z,MATCH($A36,入力②!$A:$A,0),MATCH(E$1,入力②!$1:$1,0)))=TRUE,"",IF(INDEX(入力②!$A:$Z,MATCH($A36,入力②!$A:$A,0),MATCH(E$1,入力②!$1:$1,0))="","",INDEX(入力②!$A:$Z,MATCH($A36,入力②!$A:$A,0),MATCH(E$1,入力②!$1:$1,0)))))</f>
        <v/>
      </c>
      <c r="F36" s="600" t="str">
        <f>IF($A36="","",IF(ISERROR(INDEX(入力②!$A:$Z,MATCH($A36,入力②!$A:$A,0),MATCH(F$1,入力②!$1:$1,0)))=TRUE,"",IF(INDEX(入力②!$A:$Z,MATCH($A36,入力②!$A:$A,0),MATCH(F$1,入力②!$1:$1,0))="","",INDEX(入力②!$A:$Z,MATCH($A36,入力②!$A:$A,0),MATCH(F$1,入力②!$1:$1,0)))))</f>
        <v/>
      </c>
      <c r="G36" s="601" t="str">
        <f>IF($A36="","",IF(ISERROR(INDEX(入力②!$A:$Z,MATCH($A36,入力②!$A:$A,0),MATCH(G$1,入力②!$1:$1,0)))=TRUE,"",IF(INDEX(入力②!$A:$Z,MATCH($A36,入力②!$A:$A,0),MATCH(G$1,入力②!$1:$1,0))="","",INDEX(入力②!$A:$Z,MATCH($A36,入力②!$A:$A,0),MATCH(G$1,入力②!$1:$1,0)))))</f>
        <v/>
      </c>
      <c r="H36" s="601"/>
      <c r="I36" s="601" t="str">
        <f>IF($A36="","",IF(ISERROR(INDEX(入力②!$A:$Z,MATCH($A36,入力②!$A:$A,0),MATCH(I$1,入力②!$1:$1,0)))=TRUE,"",IF(INDEX(入力②!$A:$Z,MATCH($A36,入力②!$A:$A,0),MATCH(I$1,入力②!$1:$1,0))="","",INDEX(入力②!$A:$Z,MATCH($A36,入力②!$A:$A,0),MATCH(I$1,入力②!$1:$1,0)))))</f>
        <v/>
      </c>
      <c r="J36" s="601" t="str">
        <f>IF($A36="","",IF(ISERROR(INDEX(入力②!$A:$Z,MATCH($A36,入力②!$A:$A,0),MATCH(J$1,入力②!$1:$1,0)))=TRUE,"",IF(INDEX(入力②!$A:$Z,MATCH($A36,入力②!$A:$A,0),MATCH(J$1,入力②!$1:$1,0))="","",INDEX(入力②!$A:$Z,MATCH($A36,入力②!$A:$A,0),MATCH(J$1,入力②!$1:$1,0)))))</f>
        <v/>
      </c>
      <c r="K36" s="602" t="str">
        <f>IF($A36="","",IF(ISERROR(INDEX(入力②!$A:$Z,MATCH($A36,入力②!$A:$A,0),MATCH(K$1,入力②!$1:$1,0)))=TRUE,"",IF(INDEX(入力②!$A:$Z,MATCH($A36,入力②!$A:$A,0),MATCH(K$1,入力②!$1:$1,0))="","",INDEX(入力②!$A:$Z,MATCH($A36,入力②!$A:$A,0),MATCH(K$1,入力②!$1:$1,0)))))</f>
        <v/>
      </c>
      <c r="L36" s="630" t="str">
        <f>IF($A36="","",IF(ISERROR(INDEX(入力②!$A:$Z,MATCH($A36,入力②!$A:$A,0),MATCH(L$1,入力②!$1:$1,0)))=TRUE,"",IF(INDEX(入力②!$A:$Z,MATCH($A36,入力②!$A:$A,0),MATCH(L$1,入力②!$1:$1,0))="","",INDEX(入力②!$A:$Z,MATCH($A36,入力②!$A:$A,0),MATCH(L$1,入力②!$1:$1,0)))))</f>
        <v/>
      </c>
      <c r="M36" s="630" t="str">
        <f>IF($A36="","",IF(ISERROR(INDEX(入力②!$A:$Z,MATCH($A36,入力②!$A:$A,0),MATCH(M$1,入力②!$1:$1,0)))=TRUE,"",IF(INDEX(入力②!$A:$Z,MATCH($A36,入力②!$A:$A,0),MATCH(M$1,入力②!$1:$1,0))="","",INDEX(入力②!$A:$Z,MATCH($A36,入力②!$A:$A,0),MATCH(M$1,入力②!$1:$1,0)))))</f>
        <v/>
      </c>
      <c r="N36" s="630"/>
      <c r="O36" s="630" t="str">
        <f>IF($A36="","",IF(ISERROR(INDEX(入力②!$A:$Z,MATCH($A36,入力②!$A:$A,0),MATCH(O$1,入力②!$1:$1,0)))=TRUE,"",IF(INDEX(入力②!$A:$Z,MATCH($A36,入力②!$A:$A,0),MATCH(O$1,入力②!$1:$1,0))="","",INDEX(入力②!$A:$Z,MATCH($A36,入力②!$A:$A,0),MATCH(O$1,入力②!$1:$1,0)))))</f>
        <v/>
      </c>
      <c r="P36" s="563" t="str">
        <f>IF($A36="","",IF(ISERROR(INDEX(入力②!$A:$Z,MATCH($A36,入力②!$A:$A,0),MATCH(P$1,入力②!$1:$1,0)))=TRUE,"",IF(INDEX(入力②!$A:$Z,MATCH($A36,入力②!$A:$A,0),MATCH(P$1,入力②!$1:$1,0))="","",INDEX(入力②!$A:$Z,MATCH($A36,入力②!$A:$A,0),MATCH(P$1,入力②!$1:$1,0)))))</f>
        <v/>
      </c>
      <c r="Q36" s="564"/>
      <c r="R36" s="564" t="str">
        <f>IF($A36="","",IF(ISERROR(INDEX(入力②!$A:$Z,MATCH($A36,入力②!$A:$A,0),MATCH(R$1,入力②!$1:$1,0)))=TRUE,"",IF(INDEX(入力②!$A:$Z,MATCH($A36,入力②!$A:$A,0),MATCH(R$1,入力②!$1:$1,0))="","",INDEX(入力②!$A:$Z,MATCH($A36,入力②!$A:$A,0),MATCH(R$1,入力②!$1:$1,0)))))</f>
        <v/>
      </c>
      <c r="S36" s="565" t="str">
        <f>IF($A36="","",IF(ISERROR(INDEX(入力②!$A:$Z,MATCH($A36,入力②!$A:$A,0),MATCH(S$1,入力②!$1:$1,0)))=TRUE,"",IF(INDEX(入力②!$A:$Z,MATCH($A36,入力②!$A:$A,0),MATCH(S$1,入力②!$1:$1,0))="","",INDEX(入力②!$A:$Z,MATCH($A36,入力②!$A:$A,0),MATCH(S$1,入力②!$1:$1,0)))))</f>
        <v/>
      </c>
      <c r="T36" s="569" t="str">
        <f>IF(F36="","",$G$12)</f>
        <v/>
      </c>
      <c r="U36" s="570"/>
      <c r="V36" s="570"/>
      <c r="W36" s="570"/>
      <c r="X36" s="570"/>
      <c r="Y36" s="570"/>
      <c r="Z36" s="570"/>
      <c r="AA36" s="571"/>
      <c r="AB36" s="606" t="str">
        <f>IF($A36="","",IF(ISERROR(INDEX(入力②!$A:$Z,MATCH($A36,入力②!$A:$A,0),MATCH(AB$1,入力②!$1:$1,0)))=TRUE,"",IF(INDEX(入力②!$A:$Z,MATCH($A36,入力②!$A:$A,0),MATCH(AB$1,入力②!$1:$1,0))="","",INDEX(入力②!$A:$Z,MATCH($A36,入力②!$A:$A,0),MATCH(AB$1,入力②!$1:$1,0)))))</f>
        <v/>
      </c>
      <c r="AC36" s="607" t="str">
        <f>IF($A36="","",IF(ISERROR(INDEX(入力②!$A:$Z,MATCH($A36,入力②!$A:$A,0),MATCH(AC$1,入力②!$1:$1,0)))=TRUE,"",IF(INDEX(入力②!$A:$Z,MATCH($A36,入力②!$A:$A,0),MATCH(AC$1,入力②!$1:$1,0))="","",INDEX(入力②!$A:$Z,MATCH($A36,入力②!$A:$A,0),MATCH(AC$1,入力②!$1:$1,0)))))</f>
        <v/>
      </c>
      <c r="AD36" s="608" t="str">
        <f>IF($A36="","",IF(ISERROR(INDEX(入力②!$A:$Z,MATCH($A36,入力②!$A:$A,0),MATCH(AD$1,入力②!$1:$1,0)))=TRUE,"",IF(INDEX(入力②!$A:$Z,MATCH($A36,入力②!$A:$A,0),MATCH(AD$1,入力②!$1:$1,0))="","",INDEX(入力②!$A:$Z,MATCH($A36,入力②!$A:$A,0),MATCH(AD$1,入力②!$1:$1,0)))))</f>
        <v/>
      </c>
      <c r="AE36" s="612" t="str">
        <f>IF($B36="","",IF(ISERROR(INDEX(入力②!$A:$Z,MATCH($B36,入力②!$A:$A,0),MATCH(AE$1,入力②!$1:$1,0)))=TRUE,"",IF(INDEX(入力②!$A:$Z,MATCH($B36,入力②!$A:$A,0),MATCH(AE$1,入力②!$1:$1,0))="","",INDEX(入力②!$A:$Z,MATCH($B36,入力②!$A:$A,0),MATCH(AE$1,入力②!$1:$1,0)))))</f>
        <v/>
      </c>
      <c r="AF36" s="600" t="str">
        <f>IF($B36="","",IF(ISERROR(INDEX(入力②!$A:$Z,MATCH($B36,入力②!$A:$A,0),MATCH(AF$1,入力②!$1:$1,0)))=TRUE,"",IF(INDEX(入力②!$A:$Z,MATCH($B36,入力②!$A:$A,0),MATCH(AF$1,入力②!$1:$1,0))="","",INDEX(入力②!$A:$Z,MATCH($B36,入力②!$A:$A,0),MATCH(AF$1,入力②!$1:$1,0)))))</f>
        <v/>
      </c>
      <c r="AG36" s="601" t="str">
        <f>IF($B36="","",IF(ISERROR(INDEX(入力②!$A:$Z,MATCH($B36,入力②!$A:$A,0),MATCH(AG$1,入力②!$1:$1,0)))=TRUE,"",IF(INDEX(入力②!$A:$Z,MATCH($B36,入力②!$A:$A,0),MATCH(AG$1,入力②!$1:$1,0))="","",INDEX(入力②!$A:$Z,MATCH($B36,入力②!$A:$A,0),MATCH(AG$1,入力②!$1:$1,0)))))</f>
        <v/>
      </c>
      <c r="AH36" s="601" t="str">
        <f>IF($B36="","",IF(ISERROR(INDEX(入力②!$A:$Z,MATCH($B36,入力②!$A:$A,0),MATCH(AH$1,入力②!$1:$1,0)))=TRUE,"",IF(INDEX(入力②!$A:$Z,MATCH($B36,入力②!$A:$A,0),MATCH(AH$1,入力②!$1:$1,0))="","",INDEX(入力②!$A:$Z,MATCH($B36,入力②!$A:$A,0),MATCH(AH$1,入力②!$1:$1,0)))))</f>
        <v/>
      </c>
      <c r="AI36" s="601" t="str">
        <f>IF($B36="","",IF(ISERROR(INDEX(入力②!$A:$Z,MATCH($B36,入力②!$A:$A,0),MATCH(AI$1,入力②!$1:$1,0)))=TRUE,"",IF(INDEX(入力②!$A:$Z,MATCH($B36,入力②!$A:$A,0),MATCH(AI$1,入力②!$1:$1,0))="","",INDEX(入力②!$A:$Z,MATCH($B36,入力②!$A:$A,0),MATCH(AI$1,入力②!$1:$1,0)))))</f>
        <v/>
      </c>
      <c r="AJ36" s="601"/>
      <c r="AK36" s="602" t="str">
        <f>IF($B36="","",IF(ISERROR(INDEX(入力②!$A:$Z,MATCH($B36,入力②!$A:$A,0),MATCH(AK$1,入力②!$1:$1,0)))=TRUE,"",IF(INDEX(入力②!$A:$Z,MATCH($B36,入力②!$A:$A,0),MATCH(AK$1,入力②!$1:$1,0))="","",INDEX(入力②!$A:$Z,MATCH($B36,入力②!$A:$A,0),MATCH(AK$1,入力②!$1:$1,0)))))</f>
        <v/>
      </c>
      <c r="AL36" s="563" t="str">
        <f>IF($B36="","",IF(ISERROR(INDEX(入力②!$A:$Z,MATCH($B36,入力②!$A:$A,0),MATCH(AL$1,入力②!$1:$1,0)))=TRUE,"",IF(INDEX(入力②!$A:$Z,MATCH($B36,入力②!$A:$A,0),MATCH(AL$1,入力②!$1:$1,0))="","",INDEX(入力②!$A:$Z,MATCH($B36,入力②!$A:$A,0),MATCH(AL$1,入力②!$1:$1,0)))))</f>
        <v/>
      </c>
      <c r="AM36" s="564"/>
      <c r="AN36" s="564"/>
      <c r="AO36" s="565"/>
      <c r="AP36" s="563" t="str">
        <f>IF($B36="","",IF(ISERROR(INDEX(入力②!$A:$Z,MATCH($B36,入力②!$A:$A,0),MATCH(AP$1,入力②!$1:$1,0)))=TRUE,"",IF(INDEX(入力②!$A:$Z,MATCH($B36,入力②!$A:$A,0),MATCH(AP$1,入力②!$1:$1,0))="","",INDEX(入力②!$A:$Z,MATCH($B36,入力②!$A:$A,0),MATCH(AP$1,入力②!$1:$1,0)))))</f>
        <v/>
      </c>
      <c r="AQ36" s="564"/>
      <c r="AR36" s="564"/>
      <c r="AS36" s="565"/>
      <c r="AT36" s="569" t="str">
        <f>IF(AF36="","",$G$12)</f>
        <v/>
      </c>
      <c r="AU36" s="570"/>
      <c r="AV36" s="570"/>
      <c r="AW36" s="570"/>
      <c r="AX36" s="570"/>
      <c r="AY36" s="570"/>
      <c r="AZ36" s="570"/>
      <c r="BA36" s="571"/>
      <c r="BB36" s="569"/>
      <c r="BC36" s="570"/>
      <c r="BD36" s="585"/>
      <c r="BE36" s="68"/>
      <c r="BF36" s="68"/>
      <c r="BG36" s="225"/>
      <c r="BH36" s="466" t="str">
        <f>IF($A36="","",IF(ISERROR(INDEX(入力②!$A:$Z,MATCH($A36,入力②!$A:$A,0),MATCH(BH$1,入力②!$1:$1,0)))=TRUE,"",IF(INDEX(入力②!$A:$Z,MATCH($A36,入力②!$A:$A,0),MATCH(BH$1,入力②!$1:$1,0))="","",INDEX(入力②!$A:$Z,MATCH($A36,入力②!$A:$A,0),MATCH(BH$1,入力②!$1:$1,0)))))</f>
        <v/>
      </c>
      <c r="BI36" s="468" t="str">
        <f>IF($A36="","",IF(ISERROR(INDEX(入力②!$A:$Z,MATCH($A36,入力②!$A:$A,0),MATCH(BI$1,入力②!$1:$1,0)))=TRUE,"",IF(INDEX(入力②!$A:$Z,MATCH($A36,入力②!$A:$A,0),MATCH(BI$1,入力②!$1:$1,0))="","",INDEX(入力②!$A:$Z,MATCH($A36,入力②!$A:$A,0),MATCH(BI$1,入力②!$1:$1,0)))))</f>
        <v/>
      </c>
      <c r="BJ36" s="468" t="str">
        <f>IF($A36="","",IF(ISERROR(INDEX(入力②!$A:$Z,MATCH($A36,入力②!$A:$A,0),MATCH(BJ$1,入力②!$1:$1,0)))=TRUE,"",IF(INDEX(入力②!$A:$Z,MATCH($A36,入力②!$A:$A,0),MATCH(BJ$1,入力②!$1:$1,0))="","",INDEX(入力②!$A:$Z,MATCH($A36,入力②!$A:$A,0),MATCH(BJ$1,入力②!$1:$1,0)))))</f>
        <v/>
      </c>
      <c r="BK36" s="468"/>
      <c r="BL36" s="468" t="str">
        <f>IF($A36="","",IF(ISERROR(INDEX(入力②!$A:$Z,MATCH($A36,入力②!$A:$A,0),MATCH(BL$1,入力②!$1:$1,0)))=TRUE,"",IF(INDEX(入力②!$A:$Z,MATCH($A36,入力②!$A:$A,0),MATCH(BL$1,入力②!$1:$1,0))="","",INDEX(入力②!$A:$Z,MATCH($A36,入力②!$A:$A,0),MATCH(BL$1,入力②!$1:$1,0)))))</f>
        <v/>
      </c>
      <c r="BM36" s="468" t="str">
        <f>IF($A36="","",IF(ISERROR(INDEX(入力②!$A:$Z,MATCH($A36,入力②!$A:$A,0),MATCH(BM$1,入力②!$1:$1,0)))=TRUE,"",IF(INDEX(入力②!$A:$Z,MATCH($A36,入力②!$A:$A,0),MATCH(BM$1,入力②!$1:$1,0))="","",INDEX(入力②!$A:$Z,MATCH($A36,入力②!$A:$A,0),MATCH(BM$1,入力②!$1:$1,0)))))</f>
        <v/>
      </c>
      <c r="BN36" s="468" t="str">
        <f>IF($A36="","",IF(ISERROR(INDEX(入力②!$A:$Z,MATCH($A36,入力②!$A:$A,0),MATCH(BN$1,入力②!$1:$1,0)))=TRUE,"",IF(INDEX(入力②!$A:$Z,MATCH($A36,入力②!$A:$A,0),MATCH(BN$1,入力②!$1:$1,0))="","",INDEX(入力②!$A:$Z,MATCH($A36,入力②!$A:$A,0),MATCH(BN$1,入力②!$1:$1,0)))))</f>
        <v/>
      </c>
      <c r="BO36" s="450" t="str">
        <f>IF($A36="","",IF(ISERROR(INDEX(入力②!$A:$Z,MATCH($A36,入力②!$A:$A,0),MATCH(BO$1,入力②!$1:$1,0)))=TRUE,"",IF(INDEX(入力②!$A:$Z,MATCH($A36,入力②!$A:$A,0),MATCH(BO$1,入力②!$1:$1,0))="","",INDEX(入力②!$A:$Z,MATCH($A36,入力②!$A:$A,0),MATCH(BO$1,入力②!$1:$1,0)))))</f>
        <v/>
      </c>
      <c r="BP36" s="450" t="str">
        <f>IF($A36="","",IF(ISERROR(INDEX(入力②!$A:$Z,MATCH($A36,入力②!$A:$A,0),MATCH(BP$1,入力②!$1:$1,0)))=TRUE,"",IF(INDEX(入力②!$A:$Z,MATCH($A36,入力②!$A:$A,0),MATCH(BP$1,入力②!$1:$1,0))="","",INDEX(入力②!$A:$Z,MATCH($A36,入力②!$A:$A,0),MATCH(BP$1,入力②!$1:$1,0)))))</f>
        <v/>
      </c>
      <c r="BQ36" s="450"/>
      <c r="BR36" s="450" t="str">
        <f>IF($A36="","",IF(ISERROR(INDEX(入力②!$A:$Z,MATCH($A36,入力②!$A:$A,0),MATCH(BR$1,入力②!$1:$1,0)))=TRUE,"",IF(INDEX(入力②!$A:$Z,MATCH($A36,入力②!$A:$A,0),MATCH(BR$1,入力②!$1:$1,0))="","",INDEX(入力②!$A:$Z,MATCH($A36,入力②!$A:$A,0),MATCH(BR$1,入力②!$1:$1,0)))))</f>
        <v/>
      </c>
      <c r="BS36" s="450" t="str">
        <f>IF($A36="","",IF(ISERROR(INDEX(入力②!$A:$Z,MATCH($A36,入力②!$A:$A,0),MATCH(BS$1,入力②!$1:$1,0)))=TRUE,"",IF(INDEX(入力②!$A:$Z,MATCH($A36,入力②!$A:$A,0),MATCH(BS$1,入力②!$1:$1,0))="","",INDEX(入力②!$A:$Z,MATCH($A36,入力②!$A:$A,0),MATCH(BS$1,入力②!$1:$1,0)))))</f>
        <v/>
      </c>
      <c r="BT36" s="450"/>
      <c r="BU36" s="450" t="str">
        <f>IF($A36="","",IF(ISERROR(INDEX(入力②!$A:$Z,MATCH($A36,入力②!$A:$A,0),MATCH(BU$1,入力②!$1:$1,0)))=TRUE,"",IF(INDEX(入力②!$A:$Z,MATCH($A36,入力②!$A:$A,0),MATCH(BU$1,入力②!$1:$1,0))="","",INDEX(入力②!$A:$Z,MATCH($A36,入力②!$A:$A,0),MATCH(BU$1,入力②!$1:$1,0)))))</f>
        <v/>
      </c>
      <c r="BV36" s="450" t="str">
        <f>IF($A36="","",IF(ISERROR(INDEX(入力②!$A:$Z,MATCH($A36,入力②!$A:$A,0),MATCH(BV$1,入力②!$1:$1,0)))=TRUE,"",IF(INDEX(入力②!$A:$Z,MATCH($A36,入力②!$A:$A,0),MATCH(BV$1,入力②!$1:$1,0))="","",INDEX(入力②!$A:$Z,MATCH($A36,入力②!$A:$A,0),MATCH(BV$1,入力②!$1:$1,0)))))</f>
        <v/>
      </c>
      <c r="BW36" s="452" t="str">
        <f>IF(BI36="","",$G$12)</f>
        <v/>
      </c>
      <c r="BX36" s="452"/>
      <c r="BY36" s="452"/>
      <c r="BZ36" s="452"/>
      <c r="CA36" s="452"/>
      <c r="CB36" s="452"/>
      <c r="CC36" s="452"/>
      <c r="CD36" s="452"/>
      <c r="CE36" s="470" t="str">
        <f>IF($A36="","",IF(ISERROR(INDEX(入力②!$A:$Z,MATCH($A36,入力②!$A:$A,0),MATCH(CE$1,入力②!$1:$1,0)))=TRUE,"",IF(INDEX(入力②!$A:$Z,MATCH($A36,入力②!$A:$A,0),MATCH(CE$1,入力②!$1:$1,0))="","",INDEX(入力②!$A:$Z,MATCH($A36,入力②!$A:$A,0),MATCH(CE$1,入力②!$1:$1,0)))))</f>
        <v/>
      </c>
      <c r="CF36" s="470" t="str">
        <f>IF($A36="","",IF(ISERROR(INDEX(入力②!$A:$Z,MATCH($A36,入力②!$A:$A,0),MATCH(CF$1,入力②!$1:$1,0)))=TRUE,"",IF(INDEX(入力②!$A:$Z,MATCH($A36,入力②!$A:$A,0),MATCH(CF$1,入力②!$1:$1,0))="","",INDEX(入力②!$A:$Z,MATCH($A36,入力②!$A:$A,0),MATCH(CF$1,入力②!$1:$1,0)))))</f>
        <v/>
      </c>
      <c r="CG36" s="471" t="str">
        <f>IF($A36="","",IF(ISERROR(INDEX(入力②!$A:$Z,MATCH($A36,入力②!$A:$A,0),MATCH(CG$1,入力②!$1:$1,0)))=TRUE,"",IF(INDEX(入力②!$A:$Z,MATCH($A36,入力②!$A:$A,0),MATCH(CG$1,入力②!$1:$1,0))="","",INDEX(入力②!$A:$Z,MATCH($A36,入力②!$A:$A,0),MATCH(CG$1,入力②!$1:$1,0)))))</f>
        <v/>
      </c>
      <c r="CH36" s="474" t="str">
        <f>IF($B36="","",IF(ISERROR(INDEX(入力②!$A:$Z,MATCH($B36,入力②!$A:$A,0),MATCH(CH$1,入力②!$1:$1,0)))=TRUE,"",IF(INDEX(入力②!$A:$Z,MATCH($B36,入力②!$A:$A,0),MATCH(CH$1,入力②!$1:$1,0))="","",INDEX(入力②!$A:$Z,MATCH($B36,入力②!$A:$A,0),MATCH(CH$1,入力②!$1:$1,0)))))</f>
        <v/>
      </c>
      <c r="CI36" s="468" t="str">
        <f>IF($B36="","",IF(ISERROR(INDEX(入力②!$A:$Z,MATCH($B36,入力②!$A:$A,0),MATCH(CI$1,入力②!$1:$1,0)))=TRUE,"",IF(INDEX(入力②!$A:$Z,MATCH($B36,入力②!$A:$A,0),MATCH(CI$1,入力②!$1:$1,0))="","",INDEX(入力②!$A:$Z,MATCH($B36,入力②!$A:$A,0),MATCH(CI$1,入力②!$1:$1,0)))))</f>
        <v/>
      </c>
      <c r="CJ36" s="468" t="str">
        <f>IF($B36="","",IF(ISERROR(INDEX(入力②!$A:$Z,MATCH($B36,入力②!$A:$A,0),MATCH(CJ$1,入力②!$1:$1,0)))=TRUE,"",IF(INDEX(入力②!$A:$Z,MATCH($B36,入力②!$A:$A,0),MATCH(CJ$1,入力②!$1:$1,0))="","",INDEX(入力②!$A:$Z,MATCH($B36,入力②!$A:$A,0),MATCH(CJ$1,入力②!$1:$1,0)))))</f>
        <v/>
      </c>
      <c r="CK36" s="468" t="str">
        <f>IF($B36="","",IF(ISERROR(INDEX(入力②!$A:$Z,MATCH($B36,入力②!$A:$A,0),MATCH(CK$1,入力②!$1:$1,0)))=TRUE,"",IF(INDEX(入力②!$A:$Z,MATCH($B36,入力②!$A:$A,0),MATCH(CK$1,入力②!$1:$1,0))="","",INDEX(入力②!$A:$Z,MATCH($B36,入力②!$A:$A,0),MATCH(CK$1,入力②!$1:$1,0)))))</f>
        <v/>
      </c>
      <c r="CL36" s="468" t="str">
        <f>IF($B36="","",IF(ISERROR(INDEX(入力②!$A:$Z,MATCH($B36,入力②!$A:$A,0),MATCH(CL$1,入力②!$1:$1,0)))=TRUE,"",IF(INDEX(入力②!$A:$Z,MATCH($B36,入力②!$A:$A,0),MATCH(CL$1,入力②!$1:$1,0))="","",INDEX(入力②!$A:$Z,MATCH($B36,入力②!$A:$A,0),MATCH(CL$1,入力②!$1:$1,0)))))</f>
        <v/>
      </c>
      <c r="CM36" s="468"/>
      <c r="CN36" s="468" t="str">
        <f>IF($B36="","",IF(ISERROR(INDEX(入力②!$A:$Z,MATCH($B36,入力②!$A:$A,0),MATCH(CN$1,入力②!$1:$1,0)))=TRUE,"",IF(INDEX(入力②!$A:$Z,MATCH($B36,入力②!$A:$A,0),MATCH(CN$1,入力②!$1:$1,0))="","",INDEX(入力②!$A:$Z,MATCH($B36,入力②!$A:$A,0),MATCH(CN$1,入力②!$1:$1,0)))))</f>
        <v/>
      </c>
      <c r="CO36" s="450" t="str">
        <f>IF($B36="","",IF(ISERROR(INDEX(入力②!$A:$Z,MATCH($B36,入力②!$A:$A,0),MATCH(CO$1,入力②!$1:$1,0)))=TRUE,"",IF(INDEX(入力②!$A:$Z,MATCH($B36,入力②!$A:$A,0),MATCH(CO$1,入力②!$1:$1,0))="","",INDEX(入力②!$A:$Z,MATCH($B36,入力②!$A:$A,0),MATCH(CO$1,入力②!$1:$1,0)))))</f>
        <v/>
      </c>
      <c r="CP36" s="450"/>
      <c r="CQ36" s="450"/>
      <c r="CR36" s="450"/>
      <c r="CS36" s="450" t="str">
        <f>IF($B36="","",IF(ISERROR(INDEX(入力②!$A:$Z,MATCH($B36,入力②!$A:$A,0),MATCH(CS$1,入力②!$1:$1,0)))=TRUE,"",IF(INDEX(入力②!$A:$Z,MATCH($B36,入力②!$A:$A,0),MATCH(CS$1,入力②!$1:$1,0))="","",INDEX(入力②!$A:$Z,MATCH($B36,入力②!$A:$A,0),MATCH(CS$1,入力②!$1:$1,0)))))</f>
        <v/>
      </c>
      <c r="CT36" s="450"/>
      <c r="CU36" s="450"/>
      <c r="CV36" s="450"/>
      <c r="CW36" s="452" t="str">
        <f>IF(CI36="","",$G$12)</f>
        <v/>
      </c>
      <c r="CX36" s="452"/>
      <c r="CY36" s="452"/>
      <c r="CZ36" s="452"/>
      <c r="DA36" s="452"/>
      <c r="DB36" s="452"/>
      <c r="DC36" s="452"/>
      <c r="DD36" s="452"/>
      <c r="DE36" s="452"/>
      <c r="DF36" s="452"/>
      <c r="DG36" s="454"/>
      <c r="DH36" s="68"/>
      <c r="DI36" s="68"/>
      <c r="DJ36" s="226"/>
      <c r="DK36" s="361" t="str">
        <f>IF($A36="","",IF(ISERROR(INDEX(入力②!$A:$Z,MATCH($A36,入力②!$A:$A,0),MATCH(DK$1,入力②!$1:$1,0)))=TRUE,"",IF(INDEX(入力②!$A:$Z,MATCH($A36,入力②!$A:$A,0),MATCH(DK$1,入力②!$1:$1,0))="","",INDEX(入力②!$A:$Z,MATCH($A36,入力②!$A:$A,0),MATCH(DK$1,入力②!$1:$1,0)))))</f>
        <v/>
      </c>
      <c r="DL36" s="363" t="str">
        <f>IF($A36="","",IF(ISERROR(INDEX(入力②!$A:$Z,MATCH($A36,入力②!$A:$A,0),MATCH(DL$1,入力②!$1:$1,0)))=TRUE,"",IF(INDEX(入力②!$A:$Z,MATCH($A36,入力②!$A:$A,0),MATCH(DL$1,入力②!$1:$1,0))="","",INDEX(入力②!$A:$Z,MATCH($A36,入力②!$A:$A,0),MATCH(DL$1,入力②!$1:$1,0)))))</f>
        <v/>
      </c>
      <c r="DM36" s="363" t="str">
        <f>IF($A36="","",IF(ISERROR(INDEX(入力②!$A:$Z,MATCH($A36,入力②!$A:$A,0),MATCH(DM$1,入力②!$1:$1,0)))=TRUE,"",IF(INDEX(入力②!$A:$Z,MATCH($A36,入力②!$A:$A,0),MATCH(DM$1,入力②!$1:$1,0))="","",INDEX(入力②!$A:$Z,MATCH($A36,入力②!$A:$A,0),MATCH(DM$1,入力②!$1:$1,0)))))</f>
        <v/>
      </c>
      <c r="DN36" s="363"/>
      <c r="DO36" s="363" t="str">
        <f>IF($A36="","",IF(ISERROR(INDEX(入力②!$A:$Z,MATCH($A36,入力②!$A:$A,0),MATCH(DO$1,入力②!$1:$1,0)))=TRUE,"",IF(INDEX(入力②!$A:$Z,MATCH($A36,入力②!$A:$A,0),MATCH(DO$1,入力②!$1:$1,0))="","",INDEX(入力②!$A:$Z,MATCH($A36,入力②!$A:$A,0),MATCH(DO$1,入力②!$1:$1,0)))))</f>
        <v/>
      </c>
      <c r="DP36" s="363" t="str">
        <f>IF($A36="","",IF(ISERROR(INDEX(入力②!$A:$Z,MATCH($A36,入力②!$A:$A,0),MATCH(DP$1,入力②!$1:$1,0)))=TRUE,"",IF(INDEX(入力②!$A:$Z,MATCH($A36,入力②!$A:$A,0),MATCH(DP$1,入力②!$1:$1,0))="","",INDEX(入力②!$A:$Z,MATCH($A36,入力②!$A:$A,0),MATCH(DP$1,入力②!$1:$1,0)))))</f>
        <v/>
      </c>
      <c r="DQ36" s="363" t="str">
        <f>IF($A36="","",IF(ISERROR(INDEX(入力②!$A:$Z,MATCH($A36,入力②!$A:$A,0),MATCH(DQ$1,入力②!$1:$1,0)))=TRUE,"",IF(INDEX(入力②!$A:$Z,MATCH($A36,入力②!$A:$A,0),MATCH(DQ$1,入力②!$1:$1,0))="","",INDEX(入力②!$A:$Z,MATCH($A36,入力②!$A:$A,0),MATCH(DQ$1,入力②!$1:$1,0)))))</f>
        <v/>
      </c>
      <c r="DR36" s="346" t="str">
        <f>IF($A36="","",IF(ISERROR(INDEX(入力②!$A:$Z,MATCH($A36,入力②!$A:$A,0),MATCH(DR$1,入力②!$1:$1,0)))=TRUE,"",IF(INDEX(入力②!$A:$Z,MATCH($A36,入力②!$A:$A,0),MATCH(DR$1,入力②!$1:$1,0))="","",INDEX(入力②!$A:$Z,MATCH($A36,入力②!$A:$A,0),MATCH(DR$1,入力②!$1:$1,0)))))</f>
        <v/>
      </c>
      <c r="DS36" s="346" t="str">
        <f>IF($A36="","",IF(ISERROR(INDEX(入力②!$A:$Z,MATCH($A36,入力②!$A:$A,0),MATCH(DS$1,入力②!$1:$1,0)))=TRUE,"",IF(INDEX(入力②!$A:$Z,MATCH($A36,入力②!$A:$A,0),MATCH(DS$1,入力②!$1:$1,0))="","",INDEX(入力②!$A:$Z,MATCH($A36,入力②!$A:$A,0),MATCH(DS$1,入力②!$1:$1,0)))))</f>
        <v/>
      </c>
      <c r="DT36" s="346"/>
      <c r="DU36" s="346" t="str">
        <f>IF($A36="","",IF(ISERROR(INDEX(入力②!$A:$Z,MATCH($A36,入力②!$A:$A,0),MATCH(DU$1,入力②!$1:$1,0)))=TRUE,"",IF(INDEX(入力②!$A:$Z,MATCH($A36,入力②!$A:$A,0),MATCH(DU$1,入力②!$1:$1,0))="","",INDEX(入力②!$A:$Z,MATCH($A36,入力②!$A:$A,0),MATCH(DU$1,入力②!$1:$1,0)))))</f>
        <v/>
      </c>
      <c r="DV36" s="346" t="str">
        <f>IF($A36="","",IF(ISERROR(INDEX(入力②!$A:$Z,MATCH($A36,入力②!$A:$A,0),MATCH(DV$1,入力②!$1:$1,0)))=TRUE,"",IF(INDEX(入力②!$A:$Z,MATCH($A36,入力②!$A:$A,0),MATCH(DV$1,入力②!$1:$1,0))="","",INDEX(入力②!$A:$Z,MATCH($A36,入力②!$A:$A,0),MATCH(DV$1,入力②!$1:$1,0)))))</f>
        <v/>
      </c>
      <c r="DW36" s="346"/>
      <c r="DX36" s="346" t="str">
        <f>IF($A36="","",IF(ISERROR(INDEX(入力②!$A:$Z,MATCH($A36,入力②!$A:$A,0),MATCH(DX$1,入力②!$1:$1,0)))=TRUE,"",IF(INDEX(入力②!$A:$Z,MATCH($A36,入力②!$A:$A,0),MATCH(DX$1,入力②!$1:$1,0))="","",INDEX(入力②!$A:$Z,MATCH($A36,入力②!$A:$A,0),MATCH(DX$1,入力②!$1:$1,0)))))</f>
        <v/>
      </c>
      <c r="DY36" s="346" t="str">
        <f>IF($A36="","",IF(ISERROR(INDEX(入力②!$A:$Z,MATCH($A36,入力②!$A:$A,0),MATCH(DY$1,入力②!$1:$1,0)))=TRUE,"",IF(INDEX(入力②!$A:$Z,MATCH($A36,入力②!$A:$A,0),MATCH(DY$1,入力②!$1:$1,0))="","",INDEX(入力②!$A:$Z,MATCH($A36,入力②!$A:$A,0),MATCH(DY$1,入力②!$1:$1,0)))))</f>
        <v/>
      </c>
      <c r="DZ36" s="348" t="str">
        <f>IF(DL36="","",$G$12)</f>
        <v/>
      </c>
      <c r="EA36" s="348"/>
      <c r="EB36" s="348"/>
      <c r="EC36" s="348"/>
      <c r="ED36" s="348"/>
      <c r="EE36" s="348"/>
      <c r="EF36" s="348"/>
      <c r="EG36" s="348"/>
      <c r="EH36" s="365" t="str">
        <f>IF($A36="","",IF(ISERROR(INDEX(入力②!$A:$Z,MATCH($A36,入力②!$A:$A,0),MATCH(EH$1,入力②!$1:$1,0)))=TRUE,"",IF(INDEX(入力②!$A:$Z,MATCH($A36,入力②!$A:$A,0),MATCH(EH$1,入力②!$1:$1,0))="","",INDEX(入力②!$A:$Z,MATCH($A36,入力②!$A:$A,0),MATCH(EH$1,入力②!$1:$1,0)))))</f>
        <v/>
      </c>
      <c r="EI36" s="365" t="str">
        <f>IF($A36="","",IF(ISERROR(INDEX(入力②!$A:$Z,MATCH($A36,入力②!$A:$A,0),MATCH(EI$1,入力②!$1:$1,0)))=TRUE,"",IF(INDEX(入力②!$A:$Z,MATCH($A36,入力②!$A:$A,0),MATCH(EI$1,入力②!$1:$1,0))="","",INDEX(入力②!$A:$Z,MATCH($A36,入力②!$A:$A,0),MATCH(EI$1,入力②!$1:$1,0)))))</f>
        <v/>
      </c>
      <c r="EJ36" s="366" t="str">
        <f>IF($A36="","",IF(ISERROR(INDEX(入力②!$A:$Z,MATCH($A36,入力②!$A:$A,0),MATCH(EJ$1,入力②!$1:$1,0)))=TRUE,"",IF(INDEX(入力②!$A:$Z,MATCH($A36,入力②!$A:$A,0),MATCH(EJ$1,入力②!$1:$1,0))="","",INDEX(入力②!$A:$Z,MATCH($A36,入力②!$A:$A,0),MATCH(EJ$1,入力②!$1:$1,0)))))</f>
        <v/>
      </c>
      <c r="EK36" s="369" t="str">
        <f>IF($B36="","",IF(ISERROR(INDEX(入力②!$A:$Z,MATCH($B36,入力②!$A:$A,0),MATCH(EK$1,入力②!$1:$1,0)))=TRUE,"",IF(INDEX(入力②!$A:$Z,MATCH($B36,入力②!$A:$A,0),MATCH(EK$1,入力②!$1:$1,0))="","",INDEX(入力②!$A:$Z,MATCH($B36,入力②!$A:$A,0),MATCH(EK$1,入力②!$1:$1,0)))))</f>
        <v/>
      </c>
      <c r="EL36" s="363" t="str">
        <f>IF($B36="","",IF(ISERROR(INDEX(入力②!$A:$Z,MATCH($B36,入力②!$A:$A,0),MATCH(EL$1,入力②!$1:$1,0)))=TRUE,"",IF(INDEX(入力②!$A:$Z,MATCH($B36,入力②!$A:$A,0),MATCH(EL$1,入力②!$1:$1,0))="","",INDEX(入力②!$A:$Z,MATCH($B36,入力②!$A:$A,0),MATCH(EL$1,入力②!$1:$1,0)))))</f>
        <v/>
      </c>
      <c r="EM36" s="363" t="str">
        <f>IF($B36="","",IF(ISERROR(INDEX(入力②!$A:$Z,MATCH($B36,入力②!$A:$A,0),MATCH(EM$1,入力②!$1:$1,0)))=TRUE,"",IF(INDEX(入力②!$A:$Z,MATCH($B36,入力②!$A:$A,0),MATCH(EM$1,入力②!$1:$1,0))="","",INDEX(入力②!$A:$Z,MATCH($B36,入力②!$A:$A,0),MATCH(EM$1,入力②!$1:$1,0)))))</f>
        <v/>
      </c>
      <c r="EN36" s="363" t="str">
        <f>IF($B36="","",IF(ISERROR(INDEX(入力②!$A:$Z,MATCH($B36,入力②!$A:$A,0),MATCH(EN$1,入力②!$1:$1,0)))=TRUE,"",IF(INDEX(入力②!$A:$Z,MATCH($B36,入力②!$A:$A,0),MATCH(EN$1,入力②!$1:$1,0))="","",INDEX(入力②!$A:$Z,MATCH($B36,入力②!$A:$A,0),MATCH(EN$1,入力②!$1:$1,0)))))</f>
        <v/>
      </c>
      <c r="EO36" s="363" t="str">
        <f>IF($B36="","",IF(ISERROR(INDEX(入力②!$A:$Z,MATCH($B36,入力②!$A:$A,0),MATCH(EO$1,入力②!$1:$1,0)))=TRUE,"",IF(INDEX(入力②!$A:$Z,MATCH($B36,入力②!$A:$A,0),MATCH(EO$1,入力②!$1:$1,0))="","",INDEX(入力②!$A:$Z,MATCH($B36,入力②!$A:$A,0),MATCH(EO$1,入力②!$1:$1,0)))))</f>
        <v/>
      </c>
      <c r="EP36" s="363"/>
      <c r="EQ36" s="363" t="str">
        <f>IF($B36="","",IF(ISERROR(INDEX(入力②!$A:$Z,MATCH($B36,入力②!$A:$A,0),MATCH(EQ$1,入力②!$1:$1,0)))=TRUE,"",IF(INDEX(入力②!$A:$Z,MATCH($B36,入力②!$A:$A,0),MATCH(EQ$1,入力②!$1:$1,0))="","",INDEX(入力②!$A:$Z,MATCH($B36,入力②!$A:$A,0),MATCH(EQ$1,入力②!$1:$1,0)))))</f>
        <v/>
      </c>
      <c r="ER36" s="346" t="str">
        <f>IF($B36="","",IF(ISERROR(INDEX(入力②!$A:$Z,MATCH($B36,入力②!$A:$A,0),MATCH(ER$1,入力②!$1:$1,0)))=TRUE,"",IF(INDEX(入力②!$A:$Z,MATCH($B36,入力②!$A:$A,0),MATCH(ER$1,入力②!$1:$1,0))="","",INDEX(入力②!$A:$Z,MATCH($B36,入力②!$A:$A,0),MATCH(ER$1,入力②!$1:$1,0)))))</f>
        <v/>
      </c>
      <c r="ES36" s="346"/>
      <c r="ET36" s="346"/>
      <c r="EU36" s="346"/>
      <c r="EV36" s="346" t="str">
        <f>IF($B36="","",IF(ISERROR(INDEX(入力②!$A:$Z,MATCH($B36,入力②!$A:$A,0),MATCH(EV$1,入力②!$1:$1,0)))=TRUE,"",IF(INDEX(入力②!$A:$Z,MATCH($B36,入力②!$A:$A,0),MATCH(EV$1,入力②!$1:$1,0))="","",INDEX(入力②!$A:$Z,MATCH($B36,入力②!$A:$A,0),MATCH(EV$1,入力②!$1:$1,0)))))</f>
        <v/>
      </c>
      <c r="EW36" s="346"/>
      <c r="EX36" s="346"/>
      <c r="EY36" s="346"/>
      <c r="EZ36" s="348" t="str">
        <f>IF(EL36="","",$G$12)</f>
        <v/>
      </c>
      <c r="FA36" s="348"/>
      <c r="FB36" s="348"/>
      <c r="FC36" s="348"/>
      <c r="FD36" s="348"/>
      <c r="FE36" s="348"/>
      <c r="FF36" s="348"/>
      <c r="FG36" s="348"/>
      <c r="FH36" s="348"/>
      <c r="FI36" s="348"/>
      <c r="FJ36" s="350"/>
      <c r="FK36" s="68"/>
      <c r="FL36" s="68"/>
      <c r="FM36" s="227"/>
      <c r="FN36" s="262" t="str">
        <f>IF($A36="","",IF(ISERROR(INDEX(入力②!$A:$Z,MATCH($A36,入力②!$A:$A,0),MATCH(FN$1,入力②!$1:$1,0)))=TRUE,"",IF(INDEX(入力②!$A:$Z,MATCH($A36,入力②!$A:$A,0),MATCH(FN$1,入力②!$1:$1,0))="","",INDEX(入力②!$A:$Z,MATCH($A36,入力②!$A:$A,0),MATCH(FN$1,入力②!$1:$1,0)))))</f>
        <v/>
      </c>
      <c r="FO36" s="264" t="str">
        <f>IF($A36="","",IF(ISERROR(INDEX(入力②!$A:$Z,MATCH($A36,入力②!$A:$A,0),MATCH(FO$1,入力②!$1:$1,0)))=TRUE,"",IF(INDEX(入力②!$A:$Z,MATCH($A36,入力②!$A:$A,0),MATCH(FO$1,入力②!$1:$1,0))="","",INDEX(入力②!$A:$Z,MATCH($A36,入力②!$A:$A,0),MATCH(FO$1,入力②!$1:$1,0)))))</f>
        <v/>
      </c>
      <c r="FP36" s="264" t="str">
        <f>IF($A36="","",IF(ISERROR(INDEX(入力②!$A:$Z,MATCH($A36,入力②!$A:$A,0),MATCH(FP$1,入力②!$1:$1,0)))=TRUE,"",IF(INDEX(入力②!$A:$Z,MATCH($A36,入力②!$A:$A,0),MATCH(FP$1,入力②!$1:$1,0))="","",INDEX(入力②!$A:$Z,MATCH($A36,入力②!$A:$A,0),MATCH(FP$1,入力②!$1:$1,0)))))</f>
        <v/>
      </c>
      <c r="FQ36" s="264"/>
      <c r="FR36" s="264" t="str">
        <f>IF($A36="","",IF(ISERROR(INDEX(入力②!$A:$Z,MATCH($A36,入力②!$A:$A,0),MATCH(FR$1,入力②!$1:$1,0)))=TRUE,"",IF(INDEX(入力②!$A:$Z,MATCH($A36,入力②!$A:$A,0),MATCH(FR$1,入力②!$1:$1,0))="","",INDEX(入力②!$A:$Z,MATCH($A36,入力②!$A:$A,0),MATCH(FR$1,入力②!$1:$1,0)))))</f>
        <v/>
      </c>
      <c r="FS36" s="264" t="str">
        <f>IF($A36="","",IF(ISERROR(INDEX(入力②!$A:$Z,MATCH($A36,入力②!$A:$A,0),MATCH(FS$1,入力②!$1:$1,0)))=TRUE,"",IF(INDEX(入力②!$A:$Z,MATCH($A36,入力②!$A:$A,0),MATCH(FS$1,入力②!$1:$1,0))="","",INDEX(入力②!$A:$Z,MATCH($A36,入力②!$A:$A,0),MATCH(FS$1,入力②!$1:$1,0)))))</f>
        <v/>
      </c>
      <c r="FT36" s="264" t="str">
        <f>IF($A36="","",IF(ISERROR(INDEX(入力②!$A:$Z,MATCH($A36,入力②!$A:$A,0),MATCH(FT$1,入力②!$1:$1,0)))=TRUE,"",IF(INDEX(入力②!$A:$Z,MATCH($A36,入力②!$A:$A,0),MATCH(FT$1,入力②!$1:$1,0))="","",INDEX(入力②!$A:$Z,MATCH($A36,入力②!$A:$A,0),MATCH(FT$1,入力②!$1:$1,0)))))</f>
        <v/>
      </c>
      <c r="FU36" s="251" t="str">
        <f>IF($A36="","",IF(ISERROR(INDEX(入力②!$A:$Z,MATCH($A36,入力②!$A:$A,0),MATCH(FU$1,入力②!$1:$1,0)))=TRUE,"",IF(INDEX(入力②!$A:$Z,MATCH($A36,入力②!$A:$A,0),MATCH(FU$1,入力②!$1:$1,0))="","",INDEX(入力②!$A:$Z,MATCH($A36,入力②!$A:$A,0),MATCH(FU$1,入力②!$1:$1,0)))))</f>
        <v/>
      </c>
      <c r="FV36" s="251" t="str">
        <f>IF($A36="","",IF(ISERROR(INDEX(入力②!$A:$Z,MATCH($A36,入力②!$A:$A,0),MATCH(FV$1,入力②!$1:$1,0)))=TRUE,"",IF(INDEX(入力②!$A:$Z,MATCH($A36,入力②!$A:$A,0),MATCH(FV$1,入力②!$1:$1,0))="","",INDEX(入力②!$A:$Z,MATCH($A36,入力②!$A:$A,0),MATCH(FV$1,入力②!$1:$1,0)))))</f>
        <v/>
      </c>
      <c r="FW36" s="251"/>
      <c r="FX36" s="251" t="str">
        <f>IF($A36="","",IF(ISERROR(INDEX(入力②!$A:$Z,MATCH($A36,入力②!$A:$A,0),MATCH(FX$1,入力②!$1:$1,0)))=TRUE,"",IF(INDEX(入力②!$A:$Z,MATCH($A36,入力②!$A:$A,0),MATCH(FX$1,入力②!$1:$1,0))="","",INDEX(入力②!$A:$Z,MATCH($A36,入力②!$A:$A,0),MATCH(FX$1,入力②!$1:$1,0)))))</f>
        <v/>
      </c>
      <c r="FY36" s="251" t="str">
        <f>IF($A36="","",IF(ISERROR(INDEX(入力②!$A:$Z,MATCH($A36,入力②!$A:$A,0),MATCH(FY$1,入力②!$1:$1,0)))=TRUE,"",IF(INDEX(入力②!$A:$Z,MATCH($A36,入力②!$A:$A,0),MATCH(FY$1,入力②!$1:$1,0))="","",INDEX(入力②!$A:$Z,MATCH($A36,入力②!$A:$A,0),MATCH(FY$1,入力②!$1:$1,0)))))</f>
        <v/>
      </c>
      <c r="FZ36" s="251"/>
      <c r="GA36" s="251" t="str">
        <f>IF($A36="","",IF(ISERROR(INDEX(入力②!$A:$Z,MATCH($A36,入力②!$A:$A,0),MATCH(GA$1,入力②!$1:$1,0)))=TRUE,"",IF(INDEX(入力②!$A:$Z,MATCH($A36,入力②!$A:$A,0),MATCH(GA$1,入力②!$1:$1,0))="","",INDEX(入力②!$A:$Z,MATCH($A36,入力②!$A:$A,0),MATCH(GA$1,入力②!$1:$1,0)))))</f>
        <v/>
      </c>
      <c r="GB36" s="251" t="str">
        <f>IF($A36="","",IF(ISERROR(INDEX(入力②!$A:$Z,MATCH($A36,入力②!$A:$A,0),MATCH(GB$1,入力②!$1:$1,0)))=TRUE,"",IF(INDEX(入力②!$A:$Z,MATCH($A36,入力②!$A:$A,0),MATCH(GB$1,入力②!$1:$1,0))="","",INDEX(入力②!$A:$Z,MATCH($A36,入力②!$A:$A,0),MATCH(GB$1,入力②!$1:$1,0)))))</f>
        <v/>
      </c>
      <c r="GC36" s="253" t="str">
        <f>IF(FO36="","",$G$12)</f>
        <v/>
      </c>
      <c r="GD36" s="253"/>
      <c r="GE36" s="253"/>
      <c r="GF36" s="253"/>
      <c r="GG36" s="253"/>
      <c r="GH36" s="253"/>
      <c r="GI36" s="253"/>
      <c r="GJ36" s="253"/>
      <c r="GK36" s="266" t="str">
        <f>IF($A36="","",IF(ISERROR(INDEX(入力②!$A:$Z,MATCH($A36,入力②!$A:$A,0),MATCH(GK$1,入力②!$1:$1,0)))=TRUE,"",IF(INDEX(入力②!$A:$Z,MATCH($A36,入力②!$A:$A,0),MATCH(GK$1,入力②!$1:$1,0))="","",INDEX(入力②!$A:$Z,MATCH($A36,入力②!$A:$A,0),MATCH(GK$1,入力②!$1:$1,0)))))</f>
        <v/>
      </c>
      <c r="GL36" s="266" t="str">
        <f>IF($A36="","",IF(ISERROR(INDEX(入力②!$A:$Z,MATCH($A36,入力②!$A:$A,0),MATCH(GL$1,入力②!$1:$1,0)))=TRUE,"",IF(INDEX(入力②!$A:$Z,MATCH($A36,入力②!$A:$A,0),MATCH(GL$1,入力②!$1:$1,0))="","",INDEX(入力②!$A:$Z,MATCH($A36,入力②!$A:$A,0),MATCH(GL$1,入力②!$1:$1,0)))))</f>
        <v/>
      </c>
      <c r="GM36" s="267" t="str">
        <f>IF($A36="","",IF(ISERROR(INDEX(入力②!$A:$Z,MATCH($A36,入力②!$A:$A,0),MATCH(GM$1,入力②!$1:$1,0)))=TRUE,"",IF(INDEX(入力②!$A:$Z,MATCH($A36,入力②!$A:$A,0),MATCH(GM$1,入力②!$1:$1,0))="","",INDEX(入力②!$A:$Z,MATCH($A36,入力②!$A:$A,0),MATCH(GM$1,入力②!$1:$1,0)))))</f>
        <v/>
      </c>
      <c r="GN36" s="270" t="str">
        <f>IF($B36="","",IF(ISERROR(INDEX(入力②!$A:$Z,MATCH($B36,入力②!$A:$A,0),MATCH(GN$1,入力②!$1:$1,0)))=TRUE,"",IF(INDEX(入力②!$A:$Z,MATCH($B36,入力②!$A:$A,0),MATCH(GN$1,入力②!$1:$1,0))="","",INDEX(入力②!$A:$Z,MATCH($B36,入力②!$A:$A,0),MATCH(GN$1,入力②!$1:$1,0)))))</f>
        <v/>
      </c>
      <c r="GO36" s="264" t="str">
        <f>IF($B36="","",IF(ISERROR(INDEX(入力②!$A:$Z,MATCH($B36,入力②!$A:$A,0),MATCH(GO$1,入力②!$1:$1,0)))=TRUE,"",IF(INDEX(入力②!$A:$Z,MATCH($B36,入力②!$A:$A,0),MATCH(GO$1,入力②!$1:$1,0))="","",INDEX(入力②!$A:$Z,MATCH($B36,入力②!$A:$A,0),MATCH(GO$1,入力②!$1:$1,0)))))</f>
        <v/>
      </c>
      <c r="GP36" s="264" t="str">
        <f>IF($B36="","",IF(ISERROR(INDEX(入力②!$A:$Z,MATCH($B36,入力②!$A:$A,0),MATCH(GP$1,入力②!$1:$1,0)))=TRUE,"",IF(INDEX(入力②!$A:$Z,MATCH($B36,入力②!$A:$A,0),MATCH(GP$1,入力②!$1:$1,0))="","",INDEX(入力②!$A:$Z,MATCH($B36,入力②!$A:$A,0),MATCH(GP$1,入力②!$1:$1,0)))))</f>
        <v/>
      </c>
      <c r="GQ36" s="264" t="str">
        <f>IF($B36="","",IF(ISERROR(INDEX(入力②!$A:$Z,MATCH($B36,入力②!$A:$A,0),MATCH(GQ$1,入力②!$1:$1,0)))=TRUE,"",IF(INDEX(入力②!$A:$Z,MATCH($B36,入力②!$A:$A,0),MATCH(GQ$1,入力②!$1:$1,0))="","",INDEX(入力②!$A:$Z,MATCH($B36,入力②!$A:$A,0),MATCH(GQ$1,入力②!$1:$1,0)))))</f>
        <v/>
      </c>
      <c r="GR36" s="264" t="str">
        <f>IF($B36="","",IF(ISERROR(INDEX(入力②!$A:$Z,MATCH($B36,入力②!$A:$A,0),MATCH(GR$1,入力②!$1:$1,0)))=TRUE,"",IF(INDEX(入力②!$A:$Z,MATCH($B36,入力②!$A:$A,0),MATCH(GR$1,入力②!$1:$1,0))="","",INDEX(入力②!$A:$Z,MATCH($B36,入力②!$A:$A,0),MATCH(GR$1,入力②!$1:$1,0)))))</f>
        <v/>
      </c>
      <c r="GS36" s="264"/>
      <c r="GT36" s="264" t="str">
        <f>IF($B36="","",IF(ISERROR(INDEX(入力②!$A:$Z,MATCH($B36,入力②!$A:$A,0),MATCH(GT$1,入力②!$1:$1,0)))=TRUE,"",IF(INDEX(入力②!$A:$Z,MATCH($B36,入力②!$A:$A,0),MATCH(GT$1,入力②!$1:$1,0))="","",INDEX(入力②!$A:$Z,MATCH($B36,入力②!$A:$A,0),MATCH(GT$1,入力②!$1:$1,0)))))</f>
        <v/>
      </c>
      <c r="GU36" s="251" t="str">
        <f>IF($B36="","",IF(ISERROR(INDEX(入力②!$A:$Z,MATCH($B36,入力②!$A:$A,0),MATCH(GU$1,入力②!$1:$1,0)))=TRUE,"",IF(INDEX(入力②!$A:$Z,MATCH($B36,入力②!$A:$A,0),MATCH(GU$1,入力②!$1:$1,0))="","",INDEX(入力②!$A:$Z,MATCH($B36,入力②!$A:$A,0),MATCH(GU$1,入力②!$1:$1,0)))))</f>
        <v/>
      </c>
      <c r="GV36" s="251"/>
      <c r="GW36" s="251"/>
      <c r="GX36" s="251"/>
      <c r="GY36" s="251" t="str">
        <f>IF($B36="","",IF(ISERROR(INDEX(入力②!$A:$Z,MATCH($B36,入力②!$A:$A,0),MATCH(GY$1,入力②!$1:$1,0)))=TRUE,"",IF(INDEX(入力②!$A:$Z,MATCH($B36,入力②!$A:$A,0),MATCH(GY$1,入力②!$1:$1,0))="","",INDEX(入力②!$A:$Z,MATCH($B36,入力②!$A:$A,0),MATCH(GY$1,入力②!$1:$1,0)))))</f>
        <v/>
      </c>
      <c r="GZ36" s="251"/>
      <c r="HA36" s="251"/>
      <c r="HB36" s="251"/>
      <c r="HC36" s="253" t="str">
        <f>IF(GO36="","",$G$12)</f>
        <v/>
      </c>
      <c r="HD36" s="253"/>
      <c r="HE36" s="253"/>
      <c r="HF36" s="253"/>
      <c r="HG36" s="253"/>
      <c r="HH36" s="253"/>
      <c r="HI36" s="253"/>
      <c r="HJ36" s="253"/>
      <c r="HK36" s="253"/>
      <c r="HL36" s="253"/>
      <c r="HM36" s="255"/>
    </row>
    <row r="37" spans="1:221" s="224" customFormat="1" ht="11.25" customHeight="1" x14ac:dyDescent="0.2">
      <c r="A37" s="635"/>
      <c r="B37" s="635"/>
      <c r="C37" s="219"/>
      <c r="E37" s="629"/>
      <c r="F37" s="603"/>
      <c r="G37" s="604"/>
      <c r="H37" s="604"/>
      <c r="I37" s="604"/>
      <c r="J37" s="604"/>
      <c r="K37" s="605"/>
      <c r="L37" s="630"/>
      <c r="M37" s="630"/>
      <c r="N37" s="630"/>
      <c r="O37" s="630"/>
      <c r="P37" s="631"/>
      <c r="Q37" s="567"/>
      <c r="R37" s="567"/>
      <c r="S37" s="599"/>
      <c r="T37" s="632"/>
      <c r="U37" s="573"/>
      <c r="V37" s="573"/>
      <c r="W37" s="573"/>
      <c r="X37" s="573"/>
      <c r="Y37" s="573"/>
      <c r="Z37" s="573"/>
      <c r="AA37" s="633"/>
      <c r="AB37" s="609"/>
      <c r="AC37" s="610"/>
      <c r="AD37" s="611"/>
      <c r="AE37" s="613"/>
      <c r="AF37" s="603"/>
      <c r="AG37" s="604"/>
      <c r="AH37" s="604"/>
      <c r="AI37" s="604"/>
      <c r="AJ37" s="604"/>
      <c r="AK37" s="605"/>
      <c r="AL37" s="566"/>
      <c r="AM37" s="567"/>
      <c r="AN37" s="567"/>
      <c r="AO37" s="568"/>
      <c r="AP37" s="566"/>
      <c r="AQ37" s="567"/>
      <c r="AR37" s="567"/>
      <c r="AS37" s="568"/>
      <c r="AT37" s="572"/>
      <c r="AU37" s="573"/>
      <c r="AV37" s="573"/>
      <c r="AW37" s="573"/>
      <c r="AX37" s="573"/>
      <c r="AY37" s="573"/>
      <c r="AZ37" s="573"/>
      <c r="BA37" s="574"/>
      <c r="BB37" s="572"/>
      <c r="BC37" s="586"/>
      <c r="BD37" s="587"/>
      <c r="BE37" s="68"/>
      <c r="BF37" s="68"/>
      <c r="BG37" s="225"/>
      <c r="BH37" s="466"/>
      <c r="BI37" s="468"/>
      <c r="BJ37" s="468"/>
      <c r="BK37" s="468"/>
      <c r="BL37" s="468"/>
      <c r="BM37" s="468"/>
      <c r="BN37" s="468"/>
      <c r="BO37" s="450"/>
      <c r="BP37" s="450"/>
      <c r="BQ37" s="450"/>
      <c r="BR37" s="450"/>
      <c r="BS37" s="450"/>
      <c r="BT37" s="450"/>
      <c r="BU37" s="450"/>
      <c r="BV37" s="450"/>
      <c r="BW37" s="452"/>
      <c r="BX37" s="452"/>
      <c r="BY37" s="452"/>
      <c r="BZ37" s="452"/>
      <c r="CA37" s="452"/>
      <c r="CB37" s="452"/>
      <c r="CC37" s="452"/>
      <c r="CD37" s="452"/>
      <c r="CE37" s="470"/>
      <c r="CF37" s="470"/>
      <c r="CG37" s="471"/>
      <c r="CH37" s="474"/>
      <c r="CI37" s="468"/>
      <c r="CJ37" s="468"/>
      <c r="CK37" s="468"/>
      <c r="CL37" s="468"/>
      <c r="CM37" s="468"/>
      <c r="CN37" s="468"/>
      <c r="CO37" s="450"/>
      <c r="CP37" s="450"/>
      <c r="CQ37" s="450"/>
      <c r="CR37" s="450"/>
      <c r="CS37" s="450"/>
      <c r="CT37" s="450"/>
      <c r="CU37" s="450"/>
      <c r="CV37" s="450"/>
      <c r="CW37" s="452"/>
      <c r="CX37" s="452"/>
      <c r="CY37" s="452"/>
      <c r="CZ37" s="452"/>
      <c r="DA37" s="452"/>
      <c r="DB37" s="452"/>
      <c r="DC37" s="452"/>
      <c r="DD37" s="452"/>
      <c r="DE37" s="452"/>
      <c r="DF37" s="452"/>
      <c r="DG37" s="454"/>
      <c r="DH37" s="68"/>
      <c r="DI37" s="68"/>
      <c r="DJ37" s="226"/>
      <c r="DK37" s="361"/>
      <c r="DL37" s="363"/>
      <c r="DM37" s="363"/>
      <c r="DN37" s="363"/>
      <c r="DO37" s="363"/>
      <c r="DP37" s="363"/>
      <c r="DQ37" s="363"/>
      <c r="DR37" s="346"/>
      <c r="DS37" s="346"/>
      <c r="DT37" s="346"/>
      <c r="DU37" s="346"/>
      <c r="DV37" s="346"/>
      <c r="DW37" s="346"/>
      <c r="DX37" s="346"/>
      <c r="DY37" s="346"/>
      <c r="DZ37" s="348"/>
      <c r="EA37" s="348"/>
      <c r="EB37" s="348"/>
      <c r="EC37" s="348"/>
      <c r="ED37" s="348"/>
      <c r="EE37" s="348"/>
      <c r="EF37" s="348"/>
      <c r="EG37" s="348"/>
      <c r="EH37" s="365"/>
      <c r="EI37" s="365"/>
      <c r="EJ37" s="366"/>
      <c r="EK37" s="369"/>
      <c r="EL37" s="363"/>
      <c r="EM37" s="363"/>
      <c r="EN37" s="363"/>
      <c r="EO37" s="363"/>
      <c r="EP37" s="363"/>
      <c r="EQ37" s="363"/>
      <c r="ER37" s="346"/>
      <c r="ES37" s="346"/>
      <c r="ET37" s="346"/>
      <c r="EU37" s="346"/>
      <c r="EV37" s="346"/>
      <c r="EW37" s="346"/>
      <c r="EX37" s="346"/>
      <c r="EY37" s="346"/>
      <c r="EZ37" s="348"/>
      <c r="FA37" s="348"/>
      <c r="FB37" s="348"/>
      <c r="FC37" s="348"/>
      <c r="FD37" s="348"/>
      <c r="FE37" s="348"/>
      <c r="FF37" s="348"/>
      <c r="FG37" s="348"/>
      <c r="FH37" s="348"/>
      <c r="FI37" s="348"/>
      <c r="FJ37" s="350"/>
      <c r="FK37" s="68"/>
      <c r="FL37" s="68"/>
      <c r="FM37" s="227"/>
      <c r="FN37" s="262"/>
      <c r="FO37" s="264"/>
      <c r="FP37" s="264"/>
      <c r="FQ37" s="264"/>
      <c r="FR37" s="264"/>
      <c r="FS37" s="264"/>
      <c r="FT37" s="264"/>
      <c r="FU37" s="251"/>
      <c r="FV37" s="251"/>
      <c r="FW37" s="251"/>
      <c r="FX37" s="251"/>
      <c r="FY37" s="251"/>
      <c r="FZ37" s="251"/>
      <c r="GA37" s="251"/>
      <c r="GB37" s="251"/>
      <c r="GC37" s="253"/>
      <c r="GD37" s="253"/>
      <c r="GE37" s="253"/>
      <c r="GF37" s="253"/>
      <c r="GG37" s="253"/>
      <c r="GH37" s="253"/>
      <c r="GI37" s="253"/>
      <c r="GJ37" s="253"/>
      <c r="GK37" s="266"/>
      <c r="GL37" s="266"/>
      <c r="GM37" s="267"/>
      <c r="GN37" s="270"/>
      <c r="GO37" s="264"/>
      <c r="GP37" s="264"/>
      <c r="GQ37" s="264"/>
      <c r="GR37" s="264"/>
      <c r="GS37" s="264"/>
      <c r="GT37" s="264"/>
      <c r="GU37" s="251"/>
      <c r="GV37" s="251"/>
      <c r="GW37" s="251"/>
      <c r="GX37" s="251"/>
      <c r="GY37" s="251"/>
      <c r="GZ37" s="251"/>
      <c r="HA37" s="251"/>
      <c r="HB37" s="251"/>
      <c r="HC37" s="253"/>
      <c r="HD37" s="253"/>
      <c r="HE37" s="253"/>
      <c r="HF37" s="253"/>
      <c r="HG37" s="253"/>
      <c r="HH37" s="253"/>
      <c r="HI37" s="253"/>
      <c r="HJ37" s="253"/>
      <c r="HK37" s="253"/>
      <c r="HL37" s="253"/>
      <c r="HM37" s="255"/>
    </row>
    <row r="38" spans="1:221" s="224" customFormat="1" ht="11.25" customHeight="1" x14ac:dyDescent="0.2">
      <c r="A38" s="635">
        <v>4</v>
      </c>
      <c r="B38" s="635">
        <v>20</v>
      </c>
      <c r="C38" s="219"/>
      <c r="E38" s="629" t="str">
        <f>IF($A38="","",IF(ISERROR(INDEX(入力②!$A:$Z,MATCH($A38,入力②!$A:$A,0),MATCH(E$1,入力②!$1:$1,0)))=TRUE,"",IF(INDEX(入力②!$A:$Z,MATCH($A38,入力②!$A:$A,0),MATCH(E$1,入力②!$1:$1,0))="","",INDEX(入力②!$A:$Z,MATCH($A38,入力②!$A:$A,0),MATCH(E$1,入力②!$1:$1,0)))))</f>
        <v/>
      </c>
      <c r="F38" s="600" t="str">
        <f>IF($A38="","",IF(ISERROR(INDEX(入力②!$A:$Z,MATCH($A38,入力②!$A:$A,0),MATCH(F$1,入力②!$1:$1,0)))=TRUE,"",IF(INDEX(入力②!$A:$Z,MATCH($A38,入力②!$A:$A,0),MATCH(F$1,入力②!$1:$1,0))="","",INDEX(入力②!$A:$Z,MATCH($A38,入力②!$A:$A,0),MATCH(F$1,入力②!$1:$1,0)))))</f>
        <v/>
      </c>
      <c r="G38" s="601" t="str">
        <f>IF($A38="","",IF(ISERROR(INDEX(入力②!$A:$Z,MATCH($A38,入力②!$A:$A,0),MATCH(G$1,入力②!$1:$1,0)))=TRUE,"",IF(INDEX(入力②!$A:$Z,MATCH($A38,入力②!$A:$A,0),MATCH(G$1,入力②!$1:$1,0))="","",INDEX(入力②!$A:$Z,MATCH($A38,入力②!$A:$A,0),MATCH(G$1,入力②!$1:$1,0)))))</f>
        <v/>
      </c>
      <c r="H38" s="601"/>
      <c r="I38" s="601" t="str">
        <f>IF($A38="","",IF(ISERROR(INDEX(入力②!$A:$Z,MATCH($A38,入力②!$A:$A,0),MATCH(I$1,入力②!$1:$1,0)))=TRUE,"",IF(INDEX(入力②!$A:$Z,MATCH($A38,入力②!$A:$A,0),MATCH(I$1,入力②!$1:$1,0))="","",INDEX(入力②!$A:$Z,MATCH($A38,入力②!$A:$A,0),MATCH(I$1,入力②!$1:$1,0)))))</f>
        <v/>
      </c>
      <c r="J38" s="601" t="str">
        <f>IF($A38="","",IF(ISERROR(INDEX(入力②!$A:$Z,MATCH($A38,入力②!$A:$A,0),MATCH(J$1,入力②!$1:$1,0)))=TRUE,"",IF(INDEX(入力②!$A:$Z,MATCH($A38,入力②!$A:$A,0),MATCH(J$1,入力②!$1:$1,0))="","",INDEX(入力②!$A:$Z,MATCH($A38,入力②!$A:$A,0),MATCH(J$1,入力②!$1:$1,0)))))</f>
        <v/>
      </c>
      <c r="K38" s="602" t="str">
        <f>IF($A38="","",IF(ISERROR(INDEX(入力②!$A:$Z,MATCH($A38,入力②!$A:$A,0),MATCH(K$1,入力②!$1:$1,0)))=TRUE,"",IF(INDEX(入力②!$A:$Z,MATCH($A38,入力②!$A:$A,0),MATCH(K$1,入力②!$1:$1,0))="","",INDEX(入力②!$A:$Z,MATCH($A38,入力②!$A:$A,0),MATCH(K$1,入力②!$1:$1,0)))))</f>
        <v/>
      </c>
      <c r="L38" s="630" t="str">
        <f>IF($A38="","",IF(ISERROR(INDEX(入力②!$A:$Z,MATCH($A38,入力②!$A:$A,0),MATCH(L$1,入力②!$1:$1,0)))=TRUE,"",IF(INDEX(入力②!$A:$Z,MATCH($A38,入力②!$A:$A,0),MATCH(L$1,入力②!$1:$1,0))="","",INDEX(入力②!$A:$Z,MATCH($A38,入力②!$A:$A,0),MATCH(L$1,入力②!$1:$1,0)))))</f>
        <v/>
      </c>
      <c r="M38" s="630" t="str">
        <f>IF($A38="","",IF(ISERROR(INDEX(入力②!$A:$Z,MATCH($A38,入力②!$A:$A,0),MATCH(M$1,入力②!$1:$1,0)))=TRUE,"",IF(INDEX(入力②!$A:$Z,MATCH($A38,入力②!$A:$A,0),MATCH(M$1,入力②!$1:$1,0))="","",INDEX(入力②!$A:$Z,MATCH($A38,入力②!$A:$A,0),MATCH(M$1,入力②!$1:$1,0)))))</f>
        <v/>
      </c>
      <c r="N38" s="630"/>
      <c r="O38" s="630" t="str">
        <f>IF($A38="","",IF(ISERROR(INDEX(入力②!$A:$Z,MATCH($A38,入力②!$A:$A,0),MATCH(O$1,入力②!$1:$1,0)))=TRUE,"",IF(INDEX(入力②!$A:$Z,MATCH($A38,入力②!$A:$A,0),MATCH(O$1,入力②!$1:$1,0))="","",INDEX(入力②!$A:$Z,MATCH($A38,入力②!$A:$A,0),MATCH(O$1,入力②!$1:$1,0)))))</f>
        <v/>
      </c>
      <c r="P38" s="563" t="str">
        <f>IF($A38="","",IF(ISERROR(INDEX(入力②!$A:$Z,MATCH($A38,入力②!$A:$A,0),MATCH(P$1,入力②!$1:$1,0)))=TRUE,"",IF(INDEX(入力②!$A:$Z,MATCH($A38,入力②!$A:$A,0),MATCH(P$1,入力②!$1:$1,0))="","",INDEX(入力②!$A:$Z,MATCH($A38,入力②!$A:$A,0),MATCH(P$1,入力②!$1:$1,0)))))</f>
        <v/>
      </c>
      <c r="Q38" s="564"/>
      <c r="R38" s="564" t="str">
        <f>IF($A38="","",IF(ISERROR(INDEX(入力②!$A:$Z,MATCH($A38,入力②!$A:$A,0),MATCH(R$1,入力②!$1:$1,0)))=TRUE,"",IF(INDEX(入力②!$A:$Z,MATCH($A38,入力②!$A:$A,0),MATCH(R$1,入力②!$1:$1,0))="","",INDEX(入力②!$A:$Z,MATCH($A38,入力②!$A:$A,0),MATCH(R$1,入力②!$1:$1,0)))))</f>
        <v/>
      </c>
      <c r="S38" s="565" t="str">
        <f>IF($A38="","",IF(ISERROR(INDEX(入力②!$A:$Z,MATCH($A38,入力②!$A:$A,0),MATCH(S$1,入力②!$1:$1,0)))=TRUE,"",IF(INDEX(入力②!$A:$Z,MATCH($A38,入力②!$A:$A,0),MATCH(S$1,入力②!$1:$1,0))="","",INDEX(入力②!$A:$Z,MATCH($A38,入力②!$A:$A,0),MATCH(S$1,入力②!$1:$1,0)))))</f>
        <v/>
      </c>
      <c r="T38" s="569" t="str">
        <f>IF(F38="","",$G$12)</f>
        <v/>
      </c>
      <c r="U38" s="570"/>
      <c r="V38" s="570"/>
      <c r="W38" s="570"/>
      <c r="X38" s="570"/>
      <c r="Y38" s="570"/>
      <c r="Z38" s="570"/>
      <c r="AA38" s="571"/>
      <c r="AB38" s="606" t="str">
        <f>IF($A38="","",IF(ISERROR(INDEX(入力②!$A:$Z,MATCH($A38,入力②!$A:$A,0),MATCH(AB$1,入力②!$1:$1,0)))=TRUE,"",IF(INDEX(入力②!$A:$Z,MATCH($A38,入力②!$A:$A,0),MATCH(AB$1,入力②!$1:$1,0))="","",INDEX(入力②!$A:$Z,MATCH($A38,入力②!$A:$A,0),MATCH(AB$1,入力②!$1:$1,0)))))</f>
        <v/>
      </c>
      <c r="AC38" s="607" t="str">
        <f>IF($A38="","",IF(ISERROR(INDEX(入力②!$A:$Z,MATCH($A38,入力②!$A:$A,0),MATCH(AC$1,入力②!$1:$1,0)))=TRUE,"",IF(INDEX(入力②!$A:$Z,MATCH($A38,入力②!$A:$A,0),MATCH(AC$1,入力②!$1:$1,0))="","",INDEX(入力②!$A:$Z,MATCH($A38,入力②!$A:$A,0),MATCH(AC$1,入力②!$1:$1,0)))))</f>
        <v/>
      </c>
      <c r="AD38" s="608" t="str">
        <f>IF($A38="","",IF(ISERROR(INDEX(入力②!$A:$Z,MATCH($A38,入力②!$A:$A,0),MATCH(AD$1,入力②!$1:$1,0)))=TRUE,"",IF(INDEX(入力②!$A:$Z,MATCH($A38,入力②!$A:$A,0),MATCH(AD$1,入力②!$1:$1,0))="","",INDEX(入力②!$A:$Z,MATCH($A38,入力②!$A:$A,0),MATCH(AD$1,入力②!$1:$1,0)))))</f>
        <v/>
      </c>
      <c r="AE38" s="612" t="str">
        <f>IF($B38="","",IF(ISERROR(INDEX(入力②!$A:$Z,MATCH($B38,入力②!$A:$A,0),MATCH(AE$1,入力②!$1:$1,0)))=TRUE,"",IF(INDEX(入力②!$A:$Z,MATCH($B38,入力②!$A:$A,0),MATCH(AE$1,入力②!$1:$1,0))="","",INDEX(入力②!$A:$Z,MATCH($B38,入力②!$A:$A,0),MATCH(AE$1,入力②!$1:$1,0)))))</f>
        <v/>
      </c>
      <c r="AF38" s="600" t="str">
        <f>IF($B38="","",IF(ISERROR(INDEX(入力②!$A:$Z,MATCH($B38,入力②!$A:$A,0),MATCH(AF$1,入力②!$1:$1,0)))=TRUE,"",IF(INDEX(入力②!$A:$Z,MATCH($B38,入力②!$A:$A,0),MATCH(AF$1,入力②!$1:$1,0))="","",INDEX(入力②!$A:$Z,MATCH($B38,入力②!$A:$A,0),MATCH(AF$1,入力②!$1:$1,0)))))</f>
        <v/>
      </c>
      <c r="AG38" s="601" t="str">
        <f>IF($B38="","",IF(ISERROR(INDEX(入力②!$A:$Z,MATCH($B38,入力②!$A:$A,0),MATCH(AG$1,入力②!$1:$1,0)))=TRUE,"",IF(INDEX(入力②!$A:$Z,MATCH($B38,入力②!$A:$A,0),MATCH(AG$1,入力②!$1:$1,0))="","",INDEX(入力②!$A:$Z,MATCH($B38,入力②!$A:$A,0),MATCH(AG$1,入力②!$1:$1,0)))))</f>
        <v/>
      </c>
      <c r="AH38" s="601" t="str">
        <f>IF($B38="","",IF(ISERROR(INDEX(入力②!$A:$Z,MATCH($B38,入力②!$A:$A,0),MATCH(AH$1,入力②!$1:$1,0)))=TRUE,"",IF(INDEX(入力②!$A:$Z,MATCH($B38,入力②!$A:$A,0),MATCH(AH$1,入力②!$1:$1,0))="","",INDEX(入力②!$A:$Z,MATCH($B38,入力②!$A:$A,0),MATCH(AH$1,入力②!$1:$1,0)))))</f>
        <v/>
      </c>
      <c r="AI38" s="601" t="str">
        <f>IF($B38="","",IF(ISERROR(INDEX(入力②!$A:$Z,MATCH($B38,入力②!$A:$A,0),MATCH(AI$1,入力②!$1:$1,0)))=TRUE,"",IF(INDEX(入力②!$A:$Z,MATCH($B38,入力②!$A:$A,0),MATCH(AI$1,入力②!$1:$1,0))="","",INDEX(入力②!$A:$Z,MATCH($B38,入力②!$A:$A,0),MATCH(AI$1,入力②!$1:$1,0)))))</f>
        <v/>
      </c>
      <c r="AJ38" s="601"/>
      <c r="AK38" s="602" t="str">
        <f>IF($B38="","",IF(ISERROR(INDEX(入力②!$A:$Z,MATCH($B38,入力②!$A:$A,0),MATCH(AK$1,入力②!$1:$1,0)))=TRUE,"",IF(INDEX(入力②!$A:$Z,MATCH($B38,入力②!$A:$A,0),MATCH(AK$1,入力②!$1:$1,0))="","",INDEX(入力②!$A:$Z,MATCH($B38,入力②!$A:$A,0),MATCH(AK$1,入力②!$1:$1,0)))))</f>
        <v/>
      </c>
      <c r="AL38" s="563" t="str">
        <f>IF($B38="","",IF(ISERROR(INDEX(入力②!$A:$Z,MATCH($B38,入力②!$A:$A,0),MATCH(AL$1,入力②!$1:$1,0)))=TRUE,"",IF(INDEX(入力②!$A:$Z,MATCH($B38,入力②!$A:$A,0),MATCH(AL$1,入力②!$1:$1,0))="","",INDEX(入力②!$A:$Z,MATCH($B38,入力②!$A:$A,0),MATCH(AL$1,入力②!$1:$1,0)))))</f>
        <v/>
      </c>
      <c r="AM38" s="564"/>
      <c r="AN38" s="564"/>
      <c r="AO38" s="565"/>
      <c r="AP38" s="563" t="str">
        <f>IF($B38="","",IF(ISERROR(INDEX(入力②!$A:$Z,MATCH($B38,入力②!$A:$A,0),MATCH(AP$1,入力②!$1:$1,0)))=TRUE,"",IF(INDEX(入力②!$A:$Z,MATCH($B38,入力②!$A:$A,0),MATCH(AP$1,入力②!$1:$1,0))="","",INDEX(入力②!$A:$Z,MATCH($B38,入力②!$A:$A,0),MATCH(AP$1,入力②!$1:$1,0)))))</f>
        <v/>
      </c>
      <c r="AQ38" s="564"/>
      <c r="AR38" s="564"/>
      <c r="AS38" s="565"/>
      <c r="AT38" s="569" t="str">
        <f>IF(AF38="","",$G$12)</f>
        <v/>
      </c>
      <c r="AU38" s="570"/>
      <c r="AV38" s="570"/>
      <c r="AW38" s="570"/>
      <c r="AX38" s="570"/>
      <c r="AY38" s="570"/>
      <c r="AZ38" s="570"/>
      <c r="BA38" s="571"/>
      <c r="BB38" s="569"/>
      <c r="BC38" s="570"/>
      <c r="BD38" s="585"/>
      <c r="BE38" s="68"/>
      <c r="BF38" s="68"/>
      <c r="BG38" s="225"/>
      <c r="BH38" s="466" t="str">
        <f>IF($A38="","",IF(ISERROR(INDEX(入力②!$A:$Z,MATCH($A38,入力②!$A:$A,0),MATCH(BH$1,入力②!$1:$1,0)))=TRUE,"",IF(INDEX(入力②!$A:$Z,MATCH($A38,入力②!$A:$A,0),MATCH(BH$1,入力②!$1:$1,0))="","",INDEX(入力②!$A:$Z,MATCH($A38,入力②!$A:$A,0),MATCH(BH$1,入力②!$1:$1,0)))))</f>
        <v/>
      </c>
      <c r="BI38" s="468" t="str">
        <f>IF($A38="","",IF(ISERROR(INDEX(入力②!$A:$Z,MATCH($A38,入力②!$A:$A,0),MATCH(BI$1,入力②!$1:$1,0)))=TRUE,"",IF(INDEX(入力②!$A:$Z,MATCH($A38,入力②!$A:$A,0),MATCH(BI$1,入力②!$1:$1,0))="","",INDEX(入力②!$A:$Z,MATCH($A38,入力②!$A:$A,0),MATCH(BI$1,入力②!$1:$1,0)))))</f>
        <v/>
      </c>
      <c r="BJ38" s="468" t="str">
        <f>IF($A38="","",IF(ISERROR(INDEX(入力②!$A:$Z,MATCH($A38,入力②!$A:$A,0),MATCH(BJ$1,入力②!$1:$1,0)))=TRUE,"",IF(INDEX(入力②!$A:$Z,MATCH($A38,入力②!$A:$A,0),MATCH(BJ$1,入力②!$1:$1,0))="","",INDEX(入力②!$A:$Z,MATCH($A38,入力②!$A:$A,0),MATCH(BJ$1,入力②!$1:$1,0)))))</f>
        <v/>
      </c>
      <c r="BK38" s="468"/>
      <c r="BL38" s="468" t="str">
        <f>IF($A38="","",IF(ISERROR(INDEX(入力②!$A:$Z,MATCH($A38,入力②!$A:$A,0),MATCH(BL$1,入力②!$1:$1,0)))=TRUE,"",IF(INDEX(入力②!$A:$Z,MATCH($A38,入力②!$A:$A,0),MATCH(BL$1,入力②!$1:$1,0))="","",INDEX(入力②!$A:$Z,MATCH($A38,入力②!$A:$A,0),MATCH(BL$1,入力②!$1:$1,0)))))</f>
        <v/>
      </c>
      <c r="BM38" s="468" t="str">
        <f>IF($A38="","",IF(ISERROR(INDEX(入力②!$A:$Z,MATCH($A38,入力②!$A:$A,0),MATCH(BM$1,入力②!$1:$1,0)))=TRUE,"",IF(INDEX(入力②!$A:$Z,MATCH($A38,入力②!$A:$A,0),MATCH(BM$1,入力②!$1:$1,0))="","",INDEX(入力②!$A:$Z,MATCH($A38,入力②!$A:$A,0),MATCH(BM$1,入力②!$1:$1,0)))))</f>
        <v/>
      </c>
      <c r="BN38" s="468" t="str">
        <f>IF($A38="","",IF(ISERROR(INDEX(入力②!$A:$Z,MATCH($A38,入力②!$A:$A,0),MATCH(BN$1,入力②!$1:$1,0)))=TRUE,"",IF(INDEX(入力②!$A:$Z,MATCH($A38,入力②!$A:$A,0),MATCH(BN$1,入力②!$1:$1,0))="","",INDEX(入力②!$A:$Z,MATCH($A38,入力②!$A:$A,0),MATCH(BN$1,入力②!$1:$1,0)))))</f>
        <v/>
      </c>
      <c r="BO38" s="450" t="str">
        <f>IF($A38="","",IF(ISERROR(INDEX(入力②!$A:$Z,MATCH($A38,入力②!$A:$A,0),MATCH(BO$1,入力②!$1:$1,0)))=TRUE,"",IF(INDEX(入力②!$A:$Z,MATCH($A38,入力②!$A:$A,0),MATCH(BO$1,入力②!$1:$1,0))="","",INDEX(入力②!$A:$Z,MATCH($A38,入力②!$A:$A,0),MATCH(BO$1,入力②!$1:$1,0)))))</f>
        <v/>
      </c>
      <c r="BP38" s="450" t="str">
        <f>IF($A38="","",IF(ISERROR(INDEX(入力②!$A:$Z,MATCH($A38,入力②!$A:$A,0),MATCH(BP$1,入力②!$1:$1,0)))=TRUE,"",IF(INDEX(入力②!$A:$Z,MATCH($A38,入力②!$A:$A,0),MATCH(BP$1,入力②!$1:$1,0))="","",INDEX(入力②!$A:$Z,MATCH($A38,入力②!$A:$A,0),MATCH(BP$1,入力②!$1:$1,0)))))</f>
        <v/>
      </c>
      <c r="BQ38" s="450"/>
      <c r="BR38" s="450" t="str">
        <f>IF($A38="","",IF(ISERROR(INDEX(入力②!$A:$Z,MATCH($A38,入力②!$A:$A,0),MATCH(BR$1,入力②!$1:$1,0)))=TRUE,"",IF(INDEX(入力②!$A:$Z,MATCH($A38,入力②!$A:$A,0),MATCH(BR$1,入力②!$1:$1,0))="","",INDEX(入力②!$A:$Z,MATCH($A38,入力②!$A:$A,0),MATCH(BR$1,入力②!$1:$1,0)))))</f>
        <v/>
      </c>
      <c r="BS38" s="450" t="str">
        <f>IF($A38="","",IF(ISERROR(INDEX(入力②!$A:$Z,MATCH($A38,入力②!$A:$A,0),MATCH(BS$1,入力②!$1:$1,0)))=TRUE,"",IF(INDEX(入力②!$A:$Z,MATCH($A38,入力②!$A:$A,0),MATCH(BS$1,入力②!$1:$1,0))="","",INDEX(入力②!$A:$Z,MATCH($A38,入力②!$A:$A,0),MATCH(BS$1,入力②!$1:$1,0)))))</f>
        <v/>
      </c>
      <c r="BT38" s="450"/>
      <c r="BU38" s="450" t="str">
        <f>IF($A38="","",IF(ISERROR(INDEX(入力②!$A:$Z,MATCH($A38,入力②!$A:$A,0),MATCH(BU$1,入力②!$1:$1,0)))=TRUE,"",IF(INDEX(入力②!$A:$Z,MATCH($A38,入力②!$A:$A,0),MATCH(BU$1,入力②!$1:$1,0))="","",INDEX(入力②!$A:$Z,MATCH($A38,入力②!$A:$A,0),MATCH(BU$1,入力②!$1:$1,0)))))</f>
        <v/>
      </c>
      <c r="BV38" s="450" t="str">
        <f>IF($A38="","",IF(ISERROR(INDEX(入力②!$A:$Z,MATCH($A38,入力②!$A:$A,0),MATCH(BV$1,入力②!$1:$1,0)))=TRUE,"",IF(INDEX(入力②!$A:$Z,MATCH($A38,入力②!$A:$A,0),MATCH(BV$1,入力②!$1:$1,0))="","",INDEX(入力②!$A:$Z,MATCH($A38,入力②!$A:$A,0),MATCH(BV$1,入力②!$1:$1,0)))))</f>
        <v/>
      </c>
      <c r="BW38" s="452" t="str">
        <f>IF(BI38="","",$G$12)</f>
        <v/>
      </c>
      <c r="BX38" s="452"/>
      <c r="BY38" s="452"/>
      <c r="BZ38" s="452"/>
      <c r="CA38" s="452"/>
      <c r="CB38" s="452"/>
      <c r="CC38" s="452"/>
      <c r="CD38" s="452"/>
      <c r="CE38" s="470" t="str">
        <f>IF($A38="","",IF(ISERROR(INDEX(入力②!$A:$Z,MATCH($A38,入力②!$A:$A,0),MATCH(CE$1,入力②!$1:$1,0)))=TRUE,"",IF(INDEX(入力②!$A:$Z,MATCH($A38,入力②!$A:$A,0),MATCH(CE$1,入力②!$1:$1,0))="","",INDEX(入力②!$A:$Z,MATCH($A38,入力②!$A:$A,0),MATCH(CE$1,入力②!$1:$1,0)))))</f>
        <v/>
      </c>
      <c r="CF38" s="470" t="str">
        <f>IF($A38="","",IF(ISERROR(INDEX(入力②!$A:$Z,MATCH($A38,入力②!$A:$A,0),MATCH(CF$1,入力②!$1:$1,0)))=TRUE,"",IF(INDEX(入力②!$A:$Z,MATCH($A38,入力②!$A:$A,0),MATCH(CF$1,入力②!$1:$1,0))="","",INDEX(入力②!$A:$Z,MATCH($A38,入力②!$A:$A,0),MATCH(CF$1,入力②!$1:$1,0)))))</f>
        <v/>
      </c>
      <c r="CG38" s="471" t="str">
        <f>IF($A38="","",IF(ISERROR(INDEX(入力②!$A:$Z,MATCH($A38,入力②!$A:$A,0),MATCH(CG$1,入力②!$1:$1,0)))=TRUE,"",IF(INDEX(入力②!$A:$Z,MATCH($A38,入力②!$A:$A,0),MATCH(CG$1,入力②!$1:$1,0))="","",INDEX(入力②!$A:$Z,MATCH($A38,入力②!$A:$A,0),MATCH(CG$1,入力②!$1:$1,0)))))</f>
        <v/>
      </c>
      <c r="CH38" s="474" t="str">
        <f>IF($B38="","",IF(ISERROR(INDEX(入力②!$A:$Z,MATCH($B38,入力②!$A:$A,0),MATCH(CH$1,入力②!$1:$1,0)))=TRUE,"",IF(INDEX(入力②!$A:$Z,MATCH($B38,入力②!$A:$A,0),MATCH(CH$1,入力②!$1:$1,0))="","",INDEX(入力②!$A:$Z,MATCH($B38,入力②!$A:$A,0),MATCH(CH$1,入力②!$1:$1,0)))))</f>
        <v/>
      </c>
      <c r="CI38" s="468" t="str">
        <f>IF($B38="","",IF(ISERROR(INDEX(入力②!$A:$Z,MATCH($B38,入力②!$A:$A,0),MATCH(CI$1,入力②!$1:$1,0)))=TRUE,"",IF(INDEX(入力②!$A:$Z,MATCH($B38,入力②!$A:$A,0),MATCH(CI$1,入力②!$1:$1,0))="","",INDEX(入力②!$A:$Z,MATCH($B38,入力②!$A:$A,0),MATCH(CI$1,入力②!$1:$1,0)))))</f>
        <v/>
      </c>
      <c r="CJ38" s="468" t="str">
        <f>IF($B38="","",IF(ISERROR(INDEX(入力②!$A:$Z,MATCH($B38,入力②!$A:$A,0),MATCH(CJ$1,入力②!$1:$1,0)))=TRUE,"",IF(INDEX(入力②!$A:$Z,MATCH($B38,入力②!$A:$A,0),MATCH(CJ$1,入力②!$1:$1,0))="","",INDEX(入力②!$A:$Z,MATCH($B38,入力②!$A:$A,0),MATCH(CJ$1,入力②!$1:$1,0)))))</f>
        <v/>
      </c>
      <c r="CK38" s="468" t="str">
        <f>IF($B38="","",IF(ISERROR(INDEX(入力②!$A:$Z,MATCH($B38,入力②!$A:$A,0),MATCH(CK$1,入力②!$1:$1,0)))=TRUE,"",IF(INDEX(入力②!$A:$Z,MATCH($B38,入力②!$A:$A,0),MATCH(CK$1,入力②!$1:$1,0))="","",INDEX(入力②!$A:$Z,MATCH($B38,入力②!$A:$A,0),MATCH(CK$1,入力②!$1:$1,0)))))</f>
        <v/>
      </c>
      <c r="CL38" s="468" t="str">
        <f>IF($B38="","",IF(ISERROR(INDEX(入力②!$A:$Z,MATCH($B38,入力②!$A:$A,0),MATCH(CL$1,入力②!$1:$1,0)))=TRUE,"",IF(INDEX(入力②!$A:$Z,MATCH($B38,入力②!$A:$A,0),MATCH(CL$1,入力②!$1:$1,0))="","",INDEX(入力②!$A:$Z,MATCH($B38,入力②!$A:$A,0),MATCH(CL$1,入力②!$1:$1,0)))))</f>
        <v/>
      </c>
      <c r="CM38" s="468"/>
      <c r="CN38" s="468" t="str">
        <f>IF($B38="","",IF(ISERROR(INDEX(入力②!$A:$Z,MATCH($B38,入力②!$A:$A,0),MATCH(CN$1,入力②!$1:$1,0)))=TRUE,"",IF(INDEX(入力②!$A:$Z,MATCH($B38,入力②!$A:$A,0),MATCH(CN$1,入力②!$1:$1,0))="","",INDEX(入力②!$A:$Z,MATCH($B38,入力②!$A:$A,0),MATCH(CN$1,入力②!$1:$1,0)))))</f>
        <v/>
      </c>
      <c r="CO38" s="450" t="str">
        <f>IF($B38="","",IF(ISERROR(INDEX(入力②!$A:$Z,MATCH($B38,入力②!$A:$A,0),MATCH(CO$1,入力②!$1:$1,0)))=TRUE,"",IF(INDEX(入力②!$A:$Z,MATCH($B38,入力②!$A:$A,0),MATCH(CO$1,入力②!$1:$1,0))="","",INDEX(入力②!$A:$Z,MATCH($B38,入力②!$A:$A,0),MATCH(CO$1,入力②!$1:$1,0)))))</f>
        <v/>
      </c>
      <c r="CP38" s="450"/>
      <c r="CQ38" s="450"/>
      <c r="CR38" s="450"/>
      <c r="CS38" s="450" t="str">
        <f>IF($B38="","",IF(ISERROR(INDEX(入力②!$A:$Z,MATCH($B38,入力②!$A:$A,0),MATCH(CS$1,入力②!$1:$1,0)))=TRUE,"",IF(INDEX(入力②!$A:$Z,MATCH($B38,入力②!$A:$A,0),MATCH(CS$1,入力②!$1:$1,0))="","",INDEX(入力②!$A:$Z,MATCH($B38,入力②!$A:$A,0),MATCH(CS$1,入力②!$1:$1,0)))))</f>
        <v/>
      </c>
      <c r="CT38" s="450"/>
      <c r="CU38" s="450"/>
      <c r="CV38" s="450"/>
      <c r="CW38" s="452" t="str">
        <f>IF(CI38="","",$G$12)</f>
        <v/>
      </c>
      <c r="CX38" s="452"/>
      <c r="CY38" s="452"/>
      <c r="CZ38" s="452"/>
      <c r="DA38" s="452"/>
      <c r="DB38" s="452"/>
      <c r="DC38" s="452"/>
      <c r="DD38" s="452"/>
      <c r="DE38" s="452"/>
      <c r="DF38" s="452"/>
      <c r="DG38" s="454"/>
      <c r="DH38" s="68"/>
      <c r="DI38" s="68"/>
      <c r="DJ38" s="226"/>
      <c r="DK38" s="361" t="str">
        <f>IF($A38="","",IF(ISERROR(INDEX(入力②!$A:$Z,MATCH($A38,入力②!$A:$A,0),MATCH(DK$1,入力②!$1:$1,0)))=TRUE,"",IF(INDEX(入力②!$A:$Z,MATCH($A38,入力②!$A:$A,0),MATCH(DK$1,入力②!$1:$1,0))="","",INDEX(入力②!$A:$Z,MATCH($A38,入力②!$A:$A,0),MATCH(DK$1,入力②!$1:$1,0)))))</f>
        <v/>
      </c>
      <c r="DL38" s="363" t="str">
        <f>IF($A38="","",IF(ISERROR(INDEX(入力②!$A:$Z,MATCH($A38,入力②!$A:$A,0),MATCH(DL$1,入力②!$1:$1,0)))=TRUE,"",IF(INDEX(入力②!$A:$Z,MATCH($A38,入力②!$A:$A,0),MATCH(DL$1,入力②!$1:$1,0))="","",INDEX(入力②!$A:$Z,MATCH($A38,入力②!$A:$A,0),MATCH(DL$1,入力②!$1:$1,0)))))</f>
        <v/>
      </c>
      <c r="DM38" s="363" t="str">
        <f>IF($A38="","",IF(ISERROR(INDEX(入力②!$A:$Z,MATCH($A38,入力②!$A:$A,0),MATCH(DM$1,入力②!$1:$1,0)))=TRUE,"",IF(INDEX(入力②!$A:$Z,MATCH($A38,入力②!$A:$A,0),MATCH(DM$1,入力②!$1:$1,0))="","",INDEX(入力②!$A:$Z,MATCH($A38,入力②!$A:$A,0),MATCH(DM$1,入力②!$1:$1,0)))))</f>
        <v/>
      </c>
      <c r="DN38" s="363"/>
      <c r="DO38" s="363" t="str">
        <f>IF($A38="","",IF(ISERROR(INDEX(入力②!$A:$Z,MATCH($A38,入力②!$A:$A,0),MATCH(DO$1,入力②!$1:$1,0)))=TRUE,"",IF(INDEX(入力②!$A:$Z,MATCH($A38,入力②!$A:$A,0),MATCH(DO$1,入力②!$1:$1,0))="","",INDEX(入力②!$A:$Z,MATCH($A38,入力②!$A:$A,0),MATCH(DO$1,入力②!$1:$1,0)))))</f>
        <v/>
      </c>
      <c r="DP38" s="363" t="str">
        <f>IF($A38="","",IF(ISERROR(INDEX(入力②!$A:$Z,MATCH($A38,入力②!$A:$A,0),MATCH(DP$1,入力②!$1:$1,0)))=TRUE,"",IF(INDEX(入力②!$A:$Z,MATCH($A38,入力②!$A:$A,0),MATCH(DP$1,入力②!$1:$1,0))="","",INDEX(入力②!$A:$Z,MATCH($A38,入力②!$A:$A,0),MATCH(DP$1,入力②!$1:$1,0)))))</f>
        <v/>
      </c>
      <c r="DQ38" s="363" t="str">
        <f>IF($A38="","",IF(ISERROR(INDEX(入力②!$A:$Z,MATCH($A38,入力②!$A:$A,0),MATCH(DQ$1,入力②!$1:$1,0)))=TRUE,"",IF(INDEX(入力②!$A:$Z,MATCH($A38,入力②!$A:$A,0),MATCH(DQ$1,入力②!$1:$1,0))="","",INDEX(入力②!$A:$Z,MATCH($A38,入力②!$A:$A,0),MATCH(DQ$1,入力②!$1:$1,0)))))</f>
        <v/>
      </c>
      <c r="DR38" s="346" t="str">
        <f>IF($A38="","",IF(ISERROR(INDEX(入力②!$A:$Z,MATCH($A38,入力②!$A:$A,0),MATCH(DR$1,入力②!$1:$1,0)))=TRUE,"",IF(INDEX(入力②!$A:$Z,MATCH($A38,入力②!$A:$A,0),MATCH(DR$1,入力②!$1:$1,0))="","",INDEX(入力②!$A:$Z,MATCH($A38,入力②!$A:$A,0),MATCH(DR$1,入力②!$1:$1,0)))))</f>
        <v/>
      </c>
      <c r="DS38" s="346" t="str">
        <f>IF($A38="","",IF(ISERROR(INDEX(入力②!$A:$Z,MATCH($A38,入力②!$A:$A,0),MATCH(DS$1,入力②!$1:$1,0)))=TRUE,"",IF(INDEX(入力②!$A:$Z,MATCH($A38,入力②!$A:$A,0),MATCH(DS$1,入力②!$1:$1,0))="","",INDEX(入力②!$A:$Z,MATCH($A38,入力②!$A:$A,0),MATCH(DS$1,入力②!$1:$1,0)))))</f>
        <v/>
      </c>
      <c r="DT38" s="346"/>
      <c r="DU38" s="346" t="str">
        <f>IF($A38="","",IF(ISERROR(INDEX(入力②!$A:$Z,MATCH($A38,入力②!$A:$A,0),MATCH(DU$1,入力②!$1:$1,0)))=TRUE,"",IF(INDEX(入力②!$A:$Z,MATCH($A38,入力②!$A:$A,0),MATCH(DU$1,入力②!$1:$1,0))="","",INDEX(入力②!$A:$Z,MATCH($A38,入力②!$A:$A,0),MATCH(DU$1,入力②!$1:$1,0)))))</f>
        <v/>
      </c>
      <c r="DV38" s="346" t="str">
        <f>IF($A38="","",IF(ISERROR(INDEX(入力②!$A:$Z,MATCH($A38,入力②!$A:$A,0),MATCH(DV$1,入力②!$1:$1,0)))=TRUE,"",IF(INDEX(入力②!$A:$Z,MATCH($A38,入力②!$A:$A,0),MATCH(DV$1,入力②!$1:$1,0))="","",INDEX(入力②!$A:$Z,MATCH($A38,入力②!$A:$A,0),MATCH(DV$1,入力②!$1:$1,0)))))</f>
        <v/>
      </c>
      <c r="DW38" s="346"/>
      <c r="DX38" s="346" t="str">
        <f>IF($A38="","",IF(ISERROR(INDEX(入力②!$A:$Z,MATCH($A38,入力②!$A:$A,0),MATCH(DX$1,入力②!$1:$1,0)))=TRUE,"",IF(INDEX(入力②!$A:$Z,MATCH($A38,入力②!$A:$A,0),MATCH(DX$1,入力②!$1:$1,0))="","",INDEX(入力②!$A:$Z,MATCH($A38,入力②!$A:$A,0),MATCH(DX$1,入力②!$1:$1,0)))))</f>
        <v/>
      </c>
      <c r="DY38" s="346" t="str">
        <f>IF($A38="","",IF(ISERROR(INDEX(入力②!$A:$Z,MATCH($A38,入力②!$A:$A,0),MATCH(DY$1,入力②!$1:$1,0)))=TRUE,"",IF(INDEX(入力②!$A:$Z,MATCH($A38,入力②!$A:$A,0),MATCH(DY$1,入力②!$1:$1,0))="","",INDEX(入力②!$A:$Z,MATCH($A38,入力②!$A:$A,0),MATCH(DY$1,入力②!$1:$1,0)))))</f>
        <v/>
      </c>
      <c r="DZ38" s="348" t="str">
        <f>IF(DL38="","",$G$12)</f>
        <v/>
      </c>
      <c r="EA38" s="348"/>
      <c r="EB38" s="348"/>
      <c r="EC38" s="348"/>
      <c r="ED38" s="348"/>
      <c r="EE38" s="348"/>
      <c r="EF38" s="348"/>
      <c r="EG38" s="348"/>
      <c r="EH38" s="365" t="str">
        <f>IF($A38="","",IF(ISERROR(INDEX(入力②!$A:$Z,MATCH($A38,入力②!$A:$A,0),MATCH(EH$1,入力②!$1:$1,0)))=TRUE,"",IF(INDEX(入力②!$A:$Z,MATCH($A38,入力②!$A:$A,0),MATCH(EH$1,入力②!$1:$1,0))="","",INDEX(入力②!$A:$Z,MATCH($A38,入力②!$A:$A,0),MATCH(EH$1,入力②!$1:$1,0)))))</f>
        <v/>
      </c>
      <c r="EI38" s="365" t="str">
        <f>IF($A38="","",IF(ISERROR(INDEX(入力②!$A:$Z,MATCH($A38,入力②!$A:$A,0),MATCH(EI$1,入力②!$1:$1,0)))=TRUE,"",IF(INDEX(入力②!$A:$Z,MATCH($A38,入力②!$A:$A,0),MATCH(EI$1,入力②!$1:$1,0))="","",INDEX(入力②!$A:$Z,MATCH($A38,入力②!$A:$A,0),MATCH(EI$1,入力②!$1:$1,0)))))</f>
        <v/>
      </c>
      <c r="EJ38" s="366" t="str">
        <f>IF($A38="","",IF(ISERROR(INDEX(入力②!$A:$Z,MATCH($A38,入力②!$A:$A,0),MATCH(EJ$1,入力②!$1:$1,0)))=TRUE,"",IF(INDEX(入力②!$A:$Z,MATCH($A38,入力②!$A:$A,0),MATCH(EJ$1,入力②!$1:$1,0))="","",INDEX(入力②!$A:$Z,MATCH($A38,入力②!$A:$A,0),MATCH(EJ$1,入力②!$1:$1,0)))))</f>
        <v/>
      </c>
      <c r="EK38" s="369" t="str">
        <f>IF($B38="","",IF(ISERROR(INDEX(入力②!$A:$Z,MATCH($B38,入力②!$A:$A,0),MATCH(EK$1,入力②!$1:$1,0)))=TRUE,"",IF(INDEX(入力②!$A:$Z,MATCH($B38,入力②!$A:$A,0),MATCH(EK$1,入力②!$1:$1,0))="","",INDEX(入力②!$A:$Z,MATCH($B38,入力②!$A:$A,0),MATCH(EK$1,入力②!$1:$1,0)))))</f>
        <v/>
      </c>
      <c r="EL38" s="363" t="str">
        <f>IF($B38="","",IF(ISERROR(INDEX(入力②!$A:$Z,MATCH($B38,入力②!$A:$A,0),MATCH(EL$1,入力②!$1:$1,0)))=TRUE,"",IF(INDEX(入力②!$A:$Z,MATCH($B38,入力②!$A:$A,0),MATCH(EL$1,入力②!$1:$1,0))="","",INDEX(入力②!$A:$Z,MATCH($B38,入力②!$A:$A,0),MATCH(EL$1,入力②!$1:$1,0)))))</f>
        <v/>
      </c>
      <c r="EM38" s="363" t="str">
        <f>IF($B38="","",IF(ISERROR(INDEX(入力②!$A:$Z,MATCH($B38,入力②!$A:$A,0),MATCH(EM$1,入力②!$1:$1,0)))=TRUE,"",IF(INDEX(入力②!$A:$Z,MATCH($B38,入力②!$A:$A,0),MATCH(EM$1,入力②!$1:$1,0))="","",INDEX(入力②!$A:$Z,MATCH($B38,入力②!$A:$A,0),MATCH(EM$1,入力②!$1:$1,0)))))</f>
        <v/>
      </c>
      <c r="EN38" s="363" t="str">
        <f>IF($B38="","",IF(ISERROR(INDEX(入力②!$A:$Z,MATCH($B38,入力②!$A:$A,0),MATCH(EN$1,入力②!$1:$1,0)))=TRUE,"",IF(INDEX(入力②!$A:$Z,MATCH($B38,入力②!$A:$A,0),MATCH(EN$1,入力②!$1:$1,0))="","",INDEX(入力②!$A:$Z,MATCH($B38,入力②!$A:$A,0),MATCH(EN$1,入力②!$1:$1,0)))))</f>
        <v/>
      </c>
      <c r="EO38" s="363" t="str">
        <f>IF($B38="","",IF(ISERROR(INDEX(入力②!$A:$Z,MATCH($B38,入力②!$A:$A,0),MATCH(EO$1,入力②!$1:$1,0)))=TRUE,"",IF(INDEX(入力②!$A:$Z,MATCH($B38,入力②!$A:$A,0),MATCH(EO$1,入力②!$1:$1,0))="","",INDEX(入力②!$A:$Z,MATCH($B38,入力②!$A:$A,0),MATCH(EO$1,入力②!$1:$1,0)))))</f>
        <v/>
      </c>
      <c r="EP38" s="363"/>
      <c r="EQ38" s="363" t="str">
        <f>IF($B38="","",IF(ISERROR(INDEX(入力②!$A:$Z,MATCH($B38,入力②!$A:$A,0),MATCH(EQ$1,入力②!$1:$1,0)))=TRUE,"",IF(INDEX(入力②!$A:$Z,MATCH($B38,入力②!$A:$A,0),MATCH(EQ$1,入力②!$1:$1,0))="","",INDEX(入力②!$A:$Z,MATCH($B38,入力②!$A:$A,0),MATCH(EQ$1,入力②!$1:$1,0)))))</f>
        <v/>
      </c>
      <c r="ER38" s="346" t="str">
        <f>IF($B38="","",IF(ISERROR(INDEX(入力②!$A:$Z,MATCH($B38,入力②!$A:$A,0),MATCH(ER$1,入力②!$1:$1,0)))=TRUE,"",IF(INDEX(入力②!$A:$Z,MATCH($B38,入力②!$A:$A,0),MATCH(ER$1,入力②!$1:$1,0))="","",INDEX(入力②!$A:$Z,MATCH($B38,入力②!$A:$A,0),MATCH(ER$1,入力②!$1:$1,0)))))</f>
        <v/>
      </c>
      <c r="ES38" s="346"/>
      <c r="ET38" s="346"/>
      <c r="EU38" s="346"/>
      <c r="EV38" s="346" t="str">
        <f>IF($B38="","",IF(ISERROR(INDEX(入力②!$A:$Z,MATCH($B38,入力②!$A:$A,0),MATCH(EV$1,入力②!$1:$1,0)))=TRUE,"",IF(INDEX(入力②!$A:$Z,MATCH($B38,入力②!$A:$A,0),MATCH(EV$1,入力②!$1:$1,0))="","",INDEX(入力②!$A:$Z,MATCH($B38,入力②!$A:$A,0),MATCH(EV$1,入力②!$1:$1,0)))))</f>
        <v/>
      </c>
      <c r="EW38" s="346"/>
      <c r="EX38" s="346"/>
      <c r="EY38" s="346"/>
      <c r="EZ38" s="348" t="str">
        <f>IF(EL38="","",$G$12)</f>
        <v/>
      </c>
      <c r="FA38" s="348"/>
      <c r="FB38" s="348"/>
      <c r="FC38" s="348"/>
      <c r="FD38" s="348"/>
      <c r="FE38" s="348"/>
      <c r="FF38" s="348"/>
      <c r="FG38" s="348"/>
      <c r="FH38" s="348"/>
      <c r="FI38" s="348"/>
      <c r="FJ38" s="350"/>
      <c r="FK38" s="68"/>
      <c r="FL38" s="68"/>
      <c r="FM38" s="227"/>
      <c r="FN38" s="262" t="str">
        <f>IF($A38="","",IF(ISERROR(INDEX(入力②!$A:$Z,MATCH($A38,入力②!$A:$A,0),MATCH(FN$1,入力②!$1:$1,0)))=TRUE,"",IF(INDEX(入力②!$A:$Z,MATCH($A38,入力②!$A:$A,0),MATCH(FN$1,入力②!$1:$1,0))="","",INDEX(入力②!$A:$Z,MATCH($A38,入力②!$A:$A,0),MATCH(FN$1,入力②!$1:$1,0)))))</f>
        <v/>
      </c>
      <c r="FO38" s="264" t="str">
        <f>IF($A38="","",IF(ISERROR(INDEX(入力②!$A:$Z,MATCH($A38,入力②!$A:$A,0),MATCH(FO$1,入力②!$1:$1,0)))=TRUE,"",IF(INDEX(入力②!$A:$Z,MATCH($A38,入力②!$A:$A,0),MATCH(FO$1,入力②!$1:$1,0))="","",INDEX(入力②!$A:$Z,MATCH($A38,入力②!$A:$A,0),MATCH(FO$1,入力②!$1:$1,0)))))</f>
        <v/>
      </c>
      <c r="FP38" s="264" t="str">
        <f>IF($A38="","",IF(ISERROR(INDEX(入力②!$A:$Z,MATCH($A38,入力②!$A:$A,0),MATCH(FP$1,入力②!$1:$1,0)))=TRUE,"",IF(INDEX(入力②!$A:$Z,MATCH($A38,入力②!$A:$A,0),MATCH(FP$1,入力②!$1:$1,0))="","",INDEX(入力②!$A:$Z,MATCH($A38,入力②!$A:$A,0),MATCH(FP$1,入力②!$1:$1,0)))))</f>
        <v/>
      </c>
      <c r="FQ38" s="264"/>
      <c r="FR38" s="264" t="str">
        <f>IF($A38="","",IF(ISERROR(INDEX(入力②!$A:$Z,MATCH($A38,入力②!$A:$A,0),MATCH(FR$1,入力②!$1:$1,0)))=TRUE,"",IF(INDEX(入力②!$A:$Z,MATCH($A38,入力②!$A:$A,0),MATCH(FR$1,入力②!$1:$1,0))="","",INDEX(入力②!$A:$Z,MATCH($A38,入力②!$A:$A,0),MATCH(FR$1,入力②!$1:$1,0)))))</f>
        <v/>
      </c>
      <c r="FS38" s="264" t="str">
        <f>IF($A38="","",IF(ISERROR(INDEX(入力②!$A:$Z,MATCH($A38,入力②!$A:$A,0),MATCH(FS$1,入力②!$1:$1,0)))=TRUE,"",IF(INDEX(入力②!$A:$Z,MATCH($A38,入力②!$A:$A,0),MATCH(FS$1,入力②!$1:$1,0))="","",INDEX(入力②!$A:$Z,MATCH($A38,入力②!$A:$A,0),MATCH(FS$1,入力②!$1:$1,0)))))</f>
        <v/>
      </c>
      <c r="FT38" s="264" t="str">
        <f>IF($A38="","",IF(ISERROR(INDEX(入力②!$A:$Z,MATCH($A38,入力②!$A:$A,0),MATCH(FT$1,入力②!$1:$1,0)))=TRUE,"",IF(INDEX(入力②!$A:$Z,MATCH($A38,入力②!$A:$A,0),MATCH(FT$1,入力②!$1:$1,0))="","",INDEX(入力②!$A:$Z,MATCH($A38,入力②!$A:$A,0),MATCH(FT$1,入力②!$1:$1,0)))))</f>
        <v/>
      </c>
      <c r="FU38" s="251" t="str">
        <f>IF($A38="","",IF(ISERROR(INDEX(入力②!$A:$Z,MATCH($A38,入力②!$A:$A,0),MATCH(FU$1,入力②!$1:$1,0)))=TRUE,"",IF(INDEX(入力②!$A:$Z,MATCH($A38,入力②!$A:$A,0),MATCH(FU$1,入力②!$1:$1,0))="","",INDEX(入力②!$A:$Z,MATCH($A38,入力②!$A:$A,0),MATCH(FU$1,入力②!$1:$1,0)))))</f>
        <v/>
      </c>
      <c r="FV38" s="251" t="str">
        <f>IF($A38="","",IF(ISERROR(INDEX(入力②!$A:$Z,MATCH($A38,入力②!$A:$A,0),MATCH(FV$1,入力②!$1:$1,0)))=TRUE,"",IF(INDEX(入力②!$A:$Z,MATCH($A38,入力②!$A:$A,0),MATCH(FV$1,入力②!$1:$1,0))="","",INDEX(入力②!$A:$Z,MATCH($A38,入力②!$A:$A,0),MATCH(FV$1,入力②!$1:$1,0)))))</f>
        <v/>
      </c>
      <c r="FW38" s="251"/>
      <c r="FX38" s="251" t="str">
        <f>IF($A38="","",IF(ISERROR(INDEX(入力②!$A:$Z,MATCH($A38,入力②!$A:$A,0),MATCH(FX$1,入力②!$1:$1,0)))=TRUE,"",IF(INDEX(入力②!$A:$Z,MATCH($A38,入力②!$A:$A,0),MATCH(FX$1,入力②!$1:$1,0))="","",INDEX(入力②!$A:$Z,MATCH($A38,入力②!$A:$A,0),MATCH(FX$1,入力②!$1:$1,0)))))</f>
        <v/>
      </c>
      <c r="FY38" s="251" t="str">
        <f>IF($A38="","",IF(ISERROR(INDEX(入力②!$A:$Z,MATCH($A38,入力②!$A:$A,0),MATCH(FY$1,入力②!$1:$1,0)))=TRUE,"",IF(INDEX(入力②!$A:$Z,MATCH($A38,入力②!$A:$A,0),MATCH(FY$1,入力②!$1:$1,0))="","",INDEX(入力②!$A:$Z,MATCH($A38,入力②!$A:$A,0),MATCH(FY$1,入力②!$1:$1,0)))))</f>
        <v/>
      </c>
      <c r="FZ38" s="251"/>
      <c r="GA38" s="251" t="str">
        <f>IF($A38="","",IF(ISERROR(INDEX(入力②!$A:$Z,MATCH($A38,入力②!$A:$A,0),MATCH(GA$1,入力②!$1:$1,0)))=TRUE,"",IF(INDEX(入力②!$A:$Z,MATCH($A38,入力②!$A:$A,0),MATCH(GA$1,入力②!$1:$1,0))="","",INDEX(入力②!$A:$Z,MATCH($A38,入力②!$A:$A,0),MATCH(GA$1,入力②!$1:$1,0)))))</f>
        <v/>
      </c>
      <c r="GB38" s="251" t="str">
        <f>IF($A38="","",IF(ISERROR(INDEX(入力②!$A:$Z,MATCH($A38,入力②!$A:$A,0),MATCH(GB$1,入力②!$1:$1,0)))=TRUE,"",IF(INDEX(入力②!$A:$Z,MATCH($A38,入力②!$A:$A,0),MATCH(GB$1,入力②!$1:$1,0))="","",INDEX(入力②!$A:$Z,MATCH($A38,入力②!$A:$A,0),MATCH(GB$1,入力②!$1:$1,0)))))</f>
        <v/>
      </c>
      <c r="GC38" s="253" t="str">
        <f>IF(FO38="","",$G$12)</f>
        <v/>
      </c>
      <c r="GD38" s="253"/>
      <c r="GE38" s="253"/>
      <c r="GF38" s="253"/>
      <c r="GG38" s="253"/>
      <c r="GH38" s="253"/>
      <c r="GI38" s="253"/>
      <c r="GJ38" s="253"/>
      <c r="GK38" s="266" t="str">
        <f>IF($A38="","",IF(ISERROR(INDEX(入力②!$A:$Z,MATCH($A38,入力②!$A:$A,0),MATCH(GK$1,入力②!$1:$1,0)))=TRUE,"",IF(INDEX(入力②!$A:$Z,MATCH($A38,入力②!$A:$A,0),MATCH(GK$1,入力②!$1:$1,0))="","",INDEX(入力②!$A:$Z,MATCH($A38,入力②!$A:$A,0),MATCH(GK$1,入力②!$1:$1,0)))))</f>
        <v/>
      </c>
      <c r="GL38" s="266" t="str">
        <f>IF($A38="","",IF(ISERROR(INDEX(入力②!$A:$Z,MATCH($A38,入力②!$A:$A,0),MATCH(GL$1,入力②!$1:$1,0)))=TRUE,"",IF(INDEX(入力②!$A:$Z,MATCH($A38,入力②!$A:$A,0),MATCH(GL$1,入力②!$1:$1,0))="","",INDEX(入力②!$A:$Z,MATCH($A38,入力②!$A:$A,0),MATCH(GL$1,入力②!$1:$1,0)))))</f>
        <v/>
      </c>
      <c r="GM38" s="267" t="str">
        <f>IF($A38="","",IF(ISERROR(INDEX(入力②!$A:$Z,MATCH($A38,入力②!$A:$A,0),MATCH(GM$1,入力②!$1:$1,0)))=TRUE,"",IF(INDEX(入力②!$A:$Z,MATCH($A38,入力②!$A:$A,0),MATCH(GM$1,入力②!$1:$1,0))="","",INDEX(入力②!$A:$Z,MATCH($A38,入力②!$A:$A,0),MATCH(GM$1,入力②!$1:$1,0)))))</f>
        <v/>
      </c>
      <c r="GN38" s="270" t="str">
        <f>IF($B38="","",IF(ISERROR(INDEX(入力②!$A:$Z,MATCH($B38,入力②!$A:$A,0),MATCH(GN$1,入力②!$1:$1,0)))=TRUE,"",IF(INDEX(入力②!$A:$Z,MATCH($B38,入力②!$A:$A,0),MATCH(GN$1,入力②!$1:$1,0))="","",INDEX(入力②!$A:$Z,MATCH($B38,入力②!$A:$A,0),MATCH(GN$1,入力②!$1:$1,0)))))</f>
        <v/>
      </c>
      <c r="GO38" s="264" t="str">
        <f>IF($B38="","",IF(ISERROR(INDEX(入力②!$A:$Z,MATCH($B38,入力②!$A:$A,0),MATCH(GO$1,入力②!$1:$1,0)))=TRUE,"",IF(INDEX(入力②!$A:$Z,MATCH($B38,入力②!$A:$A,0),MATCH(GO$1,入力②!$1:$1,0))="","",INDEX(入力②!$A:$Z,MATCH($B38,入力②!$A:$A,0),MATCH(GO$1,入力②!$1:$1,0)))))</f>
        <v/>
      </c>
      <c r="GP38" s="264" t="str">
        <f>IF($B38="","",IF(ISERROR(INDEX(入力②!$A:$Z,MATCH($B38,入力②!$A:$A,0),MATCH(GP$1,入力②!$1:$1,0)))=TRUE,"",IF(INDEX(入力②!$A:$Z,MATCH($B38,入力②!$A:$A,0),MATCH(GP$1,入力②!$1:$1,0))="","",INDEX(入力②!$A:$Z,MATCH($B38,入力②!$A:$A,0),MATCH(GP$1,入力②!$1:$1,0)))))</f>
        <v/>
      </c>
      <c r="GQ38" s="264" t="str">
        <f>IF($B38="","",IF(ISERROR(INDEX(入力②!$A:$Z,MATCH($B38,入力②!$A:$A,0),MATCH(GQ$1,入力②!$1:$1,0)))=TRUE,"",IF(INDEX(入力②!$A:$Z,MATCH($B38,入力②!$A:$A,0),MATCH(GQ$1,入力②!$1:$1,0))="","",INDEX(入力②!$A:$Z,MATCH($B38,入力②!$A:$A,0),MATCH(GQ$1,入力②!$1:$1,0)))))</f>
        <v/>
      </c>
      <c r="GR38" s="264" t="str">
        <f>IF($B38="","",IF(ISERROR(INDEX(入力②!$A:$Z,MATCH($B38,入力②!$A:$A,0),MATCH(GR$1,入力②!$1:$1,0)))=TRUE,"",IF(INDEX(入力②!$A:$Z,MATCH($B38,入力②!$A:$A,0),MATCH(GR$1,入力②!$1:$1,0))="","",INDEX(入力②!$A:$Z,MATCH($B38,入力②!$A:$A,0),MATCH(GR$1,入力②!$1:$1,0)))))</f>
        <v/>
      </c>
      <c r="GS38" s="264"/>
      <c r="GT38" s="264" t="str">
        <f>IF($B38="","",IF(ISERROR(INDEX(入力②!$A:$Z,MATCH($B38,入力②!$A:$A,0),MATCH(GT$1,入力②!$1:$1,0)))=TRUE,"",IF(INDEX(入力②!$A:$Z,MATCH($B38,入力②!$A:$A,0),MATCH(GT$1,入力②!$1:$1,0))="","",INDEX(入力②!$A:$Z,MATCH($B38,入力②!$A:$A,0),MATCH(GT$1,入力②!$1:$1,0)))))</f>
        <v/>
      </c>
      <c r="GU38" s="251" t="str">
        <f>IF($B38="","",IF(ISERROR(INDEX(入力②!$A:$Z,MATCH($B38,入力②!$A:$A,0),MATCH(GU$1,入力②!$1:$1,0)))=TRUE,"",IF(INDEX(入力②!$A:$Z,MATCH($B38,入力②!$A:$A,0),MATCH(GU$1,入力②!$1:$1,0))="","",INDEX(入力②!$A:$Z,MATCH($B38,入力②!$A:$A,0),MATCH(GU$1,入力②!$1:$1,0)))))</f>
        <v/>
      </c>
      <c r="GV38" s="251"/>
      <c r="GW38" s="251"/>
      <c r="GX38" s="251"/>
      <c r="GY38" s="251" t="str">
        <f>IF($B38="","",IF(ISERROR(INDEX(入力②!$A:$Z,MATCH($B38,入力②!$A:$A,0),MATCH(GY$1,入力②!$1:$1,0)))=TRUE,"",IF(INDEX(入力②!$A:$Z,MATCH($B38,入力②!$A:$A,0),MATCH(GY$1,入力②!$1:$1,0))="","",INDEX(入力②!$A:$Z,MATCH($B38,入力②!$A:$A,0),MATCH(GY$1,入力②!$1:$1,0)))))</f>
        <v/>
      </c>
      <c r="GZ38" s="251"/>
      <c r="HA38" s="251"/>
      <c r="HB38" s="251"/>
      <c r="HC38" s="253" t="str">
        <f>IF(GO38="","",$G$12)</f>
        <v/>
      </c>
      <c r="HD38" s="253"/>
      <c r="HE38" s="253"/>
      <c r="HF38" s="253"/>
      <c r="HG38" s="253"/>
      <c r="HH38" s="253"/>
      <c r="HI38" s="253"/>
      <c r="HJ38" s="253"/>
      <c r="HK38" s="253"/>
      <c r="HL38" s="253"/>
      <c r="HM38" s="255"/>
    </row>
    <row r="39" spans="1:221" s="224" customFormat="1" ht="11.25" customHeight="1" x14ac:dyDescent="0.2">
      <c r="A39" s="635"/>
      <c r="B39" s="635"/>
      <c r="C39" s="219"/>
      <c r="E39" s="629"/>
      <c r="F39" s="603"/>
      <c r="G39" s="604"/>
      <c r="H39" s="604"/>
      <c r="I39" s="604"/>
      <c r="J39" s="604"/>
      <c r="K39" s="605"/>
      <c r="L39" s="630"/>
      <c r="M39" s="630"/>
      <c r="N39" s="630"/>
      <c r="O39" s="630"/>
      <c r="P39" s="631"/>
      <c r="Q39" s="567"/>
      <c r="R39" s="567"/>
      <c r="S39" s="599"/>
      <c r="T39" s="632"/>
      <c r="U39" s="573"/>
      <c r="V39" s="573"/>
      <c r="W39" s="573"/>
      <c r="X39" s="573"/>
      <c r="Y39" s="573"/>
      <c r="Z39" s="573"/>
      <c r="AA39" s="633"/>
      <c r="AB39" s="609"/>
      <c r="AC39" s="610"/>
      <c r="AD39" s="611"/>
      <c r="AE39" s="613"/>
      <c r="AF39" s="603"/>
      <c r="AG39" s="604"/>
      <c r="AH39" s="604"/>
      <c r="AI39" s="604"/>
      <c r="AJ39" s="604"/>
      <c r="AK39" s="605"/>
      <c r="AL39" s="566"/>
      <c r="AM39" s="567"/>
      <c r="AN39" s="567"/>
      <c r="AO39" s="568"/>
      <c r="AP39" s="566"/>
      <c r="AQ39" s="567"/>
      <c r="AR39" s="567"/>
      <c r="AS39" s="568"/>
      <c r="AT39" s="572"/>
      <c r="AU39" s="573"/>
      <c r="AV39" s="573"/>
      <c r="AW39" s="573"/>
      <c r="AX39" s="573"/>
      <c r="AY39" s="573"/>
      <c r="AZ39" s="573"/>
      <c r="BA39" s="574"/>
      <c r="BB39" s="572"/>
      <c r="BC39" s="586"/>
      <c r="BD39" s="587"/>
      <c r="BE39" s="68"/>
      <c r="BF39" s="68"/>
      <c r="BG39" s="225"/>
      <c r="BH39" s="466"/>
      <c r="BI39" s="468"/>
      <c r="BJ39" s="468"/>
      <c r="BK39" s="468"/>
      <c r="BL39" s="468"/>
      <c r="BM39" s="468"/>
      <c r="BN39" s="468"/>
      <c r="BO39" s="450"/>
      <c r="BP39" s="450"/>
      <c r="BQ39" s="450"/>
      <c r="BR39" s="450"/>
      <c r="BS39" s="450"/>
      <c r="BT39" s="450"/>
      <c r="BU39" s="450"/>
      <c r="BV39" s="450"/>
      <c r="BW39" s="452"/>
      <c r="BX39" s="452"/>
      <c r="BY39" s="452"/>
      <c r="BZ39" s="452"/>
      <c r="CA39" s="452"/>
      <c r="CB39" s="452"/>
      <c r="CC39" s="452"/>
      <c r="CD39" s="452"/>
      <c r="CE39" s="470"/>
      <c r="CF39" s="470"/>
      <c r="CG39" s="471"/>
      <c r="CH39" s="474"/>
      <c r="CI39" s="468"/>
      <c r="CJ39" s="468"/>
      <c r="CK39" s="468"/>
      <c r="CL39" s="468"/>
      <c r="CM39" s="468"/>
      <c r="CN39" s="468"/>
      <c r="CO39" s="450"/>
      <c r="CP39" s="450"/>
      <c r="CQ39" s="450"/>
      <c r="CR39" s="450"/>
      <c r="CS39" s="450"/>
      <c r="CT39" s="450"/>
      <c r="CU39" s="450"/>
      <c r="CV39" s="450"/>
      <c r="CW39" s="452"/>
      <c r="CX39" s="452"/>
      <c r="CY39" s="452"/>
      <c r="CZ39" s="452"/>
      <c r="DA39" s="452"/>
      <c r="DB39" s="452"/>
      <c r="DC39" s="452"/>
      <c r="DD39" s="452"/>
      <c r="DE39" s="452"/>
      <c r="DF39" s="452"/>
      <c r="DG39" s="454"/>
      <c r="DH39" s="68"/>
      <c r="DI39" s="68"/>
      <c r="DJ39" s="226"/>
      <c r="DK39" s="361"/>
      <c r="DL39" s="363"/>
      <c r="DM39" s="363"/>
      <c r="DN39" s="363"/>
      <c r="DO39" s="363"/>
      <c r="DP39" s="363"/>
      <c r="DQ39" s="363"/>
      <c r="DR39" s="346"/>
      <c r="DS39" s="346"/>
      <c r="DT39" s="346"/>
      <c r="DU39" s="346"/>
      <c r="DV39" s="346"/>
      <c r="DW39" s="346"/>
      <c r="DX39" s="346"/>
      <c r="DY39" s="346"/>
      <c r="DZ39" s="348"/>
      <c r="EA39" s="348"/>
      <c r="EB39" s="348"/>
      <c r="EC39" s="348"/>
      <c r="ED39" s="348"/>
      <c r="EE39" s="348"/>
      <c r="EF39" s="348"/>
      <c r="EG39" s="348"/>
      <c r="EH39" s="365"/>
      <c r="EI39" s="365"/>
      <c r="EJ39" s="366"/>
      <c r="EK39" s="369"/>
      <c r="EL39" s="363"/>
      <c r="EM39" s="363"/>
      <c r="EN39" s="363"/>
      <c r="EO39" s="363"/>
      <c r="EP39" s="363"/>
      <c r="EQ39" s="363"/>
      <c r="ER39" s="346"/>
      <c r="ES39" s="346"/>
      <c r="ET39" s="346"/>
      <c r="EU39" s="346"/>
      <c r="EV39" s="346"/>
      <c r="EW39" s="346"/>
      <c r="EX39" s="346"/>
      <c r="EY39" s="346"/>
      <c r="EZ39" s="348"/>
      <c r="FA39" s="348"/>
      <c r="FB39" s="348"/>
      <c r="FC39" s="348"/>
      <c r="FD39" s="348"/>
      <c r="FE39" s="348"/>
      <c r="FF39" s="348"/>
      <c r="FG39" s="348"/>
      <c r="FH39" s="348"/>
      <c r="FI39" s="348"/>
      <c r="FJ39" s="350"/>
      <c r="FK39" s="68"/>
      <c r="FL39" s="68"/>
      <c r="FM39" s="227"/>
      <c r="FN39" s="262"/>
      <c r="FO39" s="264"/>
      <c r="FP39" s="264"/>
      <c r="FQ39" s="264"/>
      <c r="FR39" s="264"/>
      <c r="FS39" s="264"/>
      <c r="FT39" s="264"/>
      <c r="FU39" s="251"/>
      <c r="FV39" s="251"/>
      <c r="FW39" s="251"/>
      <c r="FX39" s="251"/>
      <c r="FY39" s="251"/>
      <c r="FZ39" s="251"/>
      <c r="GA39" s="251"/>
      <c r="GB39" s="251"/>
      <c r="GC39" s="253"/>
      <c r="GD39" s="253"/>
      <c r="GE39" s="253"/>
      <c r="GF39" s="253"/>
      <c r="GG39" s="253"/>
      <c r="GH39" s="253"/>
      <c r="GI39" s="253"/>
      <c r="GJ39" s="253"/>
      <c r="GK39" s="266"/>
      <c r="GL39" s="266"/>
      <c r="GM39" s="267"/>
      <c r="GN39" s="270"/>
      <c r="GO39" s="264"/>
      <c r="GP39" s="264"/>
      <c r="GQ39" s="264"/>
      <c r="GR39" s="264"/>
      <c r="GS39" s="264"/>
      <c r="GT39" s="264"/>
      <c r="GU39" s="251"/>
      <c r="GV39" s="251"/>
      <c r="GW39" s="251"/>
      <c r="GX39" s="251"/>
      <c r="GY39" s="251"/>
      <c r="GZ39" s="251"/>
      <c r="HA39" s="251"/>
      <c r="HB39" s="251"/>
      <c r="HC39" s="253"/>
      <c r="HD39" s="253"/>
      <c r="HE39" s="253"/>
      <c r="HF39" s="253"/>
      <c r="HG39" s="253"/>
      <c r="HH39" s="253"/>
      <c r="HI39" s="253"/>
      <c r="HJ39" s="253"/>
      <c r="HK39" s="253"/>
      <c r="HL39" s="253"/>
      <c r="HM39" s="255"/>
    </row>
    <row r="40" spans="1:221" s="224" customFormat="1" ht="11.25" customHeight="1" x14ac:dyDescent="0.2">
      <c r="A40" s="635">
        <v>5</v>
      </c>
      <c r="B40" s="635">
        <v>21</v>
      </c>
      <c r="C40" s="219"/>
      <c r="E40" s="629" t="str">
        <f>IF($A40="","",IF(ISERROR(INDEX(入力②!$A:$Z,MATCH($A40,入力②!$A:$A,0),MATCH(E$1,入力②!$1:$1,0)))=TRUE,"",IF(INDEX(入力②!$A:$Z,MATCH($A40,入力②!$A:$A,0),MATCH(E$1,入力②!$1:$1,0))="","",INDEX(入力②!$A:$Z,MATCH($A40,入力②!$A:$A,0),MATCH(E$1,入力②!$1:$1,0)))))</f>
        <v/>
      </c>
      <c r="F40" s="600" t="str">
        <f>IF($A40="","",IF(ISERROR(INDEX(入力②!$A:$Z,MATCH($A40,入力②!$A:$A,0),MATCH(F$1,入力②!$1:$1,0)))=TRUE,"",IF(INDEX(入力②!$A:$Z,MATCH($A40,入力②!$A:$A,0),MATCH(F$1,入力②!$1:$1,0))="","",INDEX(入力②!$A:$Z,MATCH($A40,入力②!$A:$A,0),MATCH(F$1,入力②!$1:$1,0)))))</f>
        <v/>
      </c>
      <c r="G40" s="601" t="str">
        <f>IF($A40="","",IF(ISERROR(INDEX(入力②!$A:$Z,MATCH($A40,入力②!$A:$A,0),MATCH(G$1,入力②!$1:$1,0)))=TRUE,"",IF(INDEX(入力②!$A:$Z,MATCH($A40,入力②!$A:$A,0),MATCH(G$1,入力②!$1:$1,0))="","",INDEX(入力②!$A:$Z,MATCH($A40,入力②!$A:$A,0),MATCH(G$1,入力②!$1:$1,0)))))</f>
        <v/>
      </c>
      <c r="H40" s="601"/>
      <c r="I40" s="601" t="str">
        <f>IF($A40="","",IF(ISERROR(INDEX(入力②!$A:$Z,MATCH($A40,入力②!$A:$A,0),MATCH(I$1,入力②!$1:$1,0)))=TRUE,"",IF(INDEX(入力②!$A:$Z,MATCH($A40,入力②!$A:$A,0),MATCH(I$1,入力②!$1:$1,0))="","",INDEX(入力②!$A:$Z,MATCH($A40,入力②!$A:$A,0),MATCH(I$1,入力②!$1:$1,0)))))</f>
        <v/>
      </c>
      <c r="J40" s="601" t="str">
        <f>IF($A40="","",IF(ISERROR(INDEX(入力②!$A:$Z,MATCH($A40,入力②!$A:$A,0),MATCH(J$1,入力②!$1:$1,0)))=TRUE,"",IF(INDEX(入力②!$A:$Z,MATCH($A40,入力②!$A:$A,0),MATCH(J$1,入力②!$1:$1,0))="","",INDEX(入力②!$A:$Z,MATCH($A40,入力②!$A:$A,0),MATCH(J$1,入力②!$1:$1,0)))))</f>
        <v/>
      </c>
      <c r="K40" s="602" t="str">
        <f>IF($A40="","",IF(ISERROR(INDEX(入力②!$A:$Z,MATCH($A40,入力②!$A:$A,0),MATCH(K$1,入力②!$1:$1,0)))=TRUE,"",IF(INDEX(入力②!$A:$Z,MATCH($A40,入力②!$A:$A,0),MATCH(K$1,入力②!$1:$1,0))="","",INDEX(入力②!$A:$Z,MATCH($A40,入力②!$A:$A,0),MATCH(K$1,入力②!$1:$1,0)))))</f>
        <v/>
      </c>
      <c r="L40" s="630" t="str">
        <f>IF($A40="","",IF(ISERROR(INDEX(入力②!$A:$Z,MATCH($A40,入力②!$A:$A,0),MATCH(L$1,入力②!$1:$1,0)))=TRUE,"",IF(INDEX(入力②!$A:$Z,MATCH($A40,入力②!$A:$A,0),MATCH(L$1,入力②!$1:$1,0))="","",INDEX(入力②!$A:$Z,MATCH($A40,入力②!$A:$A,0),MATCH(L$1,入力②!$1:$1,0)))))</f>
        <v/>
      </c>
      <c r="M40" s="630" t="str">
        <f>IF($A40="","",IF(ISERROR(INDEX(入力②!$A:$Z,MATCH($A40,入力②!$A:$A,0),MATCH(M$1,入力②!$1:$1,0)))=TRUE,"",IF(INDEX(入力②!$A:$Z,MATCH($A40,入力②!$A:$A,0),MATCH(M$1,入力②!$1:$1,0))="","",INDEX(入力②!$A:$Z,MATCH($A40,入力②!$A:$A,0),MATCH(M$1,入力②!$1:$1,0)))))</f>
        <v/>
      </c>
      <c r="N40" s="630"/>
      <c r="O40" s="630" t="str">
        <f>IF($A40="","",IF(ISERROR(INDEX(入力②!$A:$Z,MATCH($A40,入力②!$A:$A,0),MATCH(O$1,入力②!$1:$1,0)))=TRUE,"",IF(INDEX(入力②!$A:$Z,MATCH($A40,入力②!$A:$A,0),MATCH(O$1,入力②!$1:$1,0))="","",INDEX(入力②!$A:$Z,MATCH($A40,入力②!$A:$A,0),MATCH(O$1,入力②!$1:$1,0)))))</f>
        <v/>
      </c>
      <c r="P40" s="563" t="str">
        <f>IF($A40="","",IF(ISERROR(INDEX(入力②!$A:$Z,MATCH($A40,入力②!$A:$A,0),MATCH(P$1,入力②!$1:$1,0)))=TRUE,"",IF(INDEX(入力②!$A:$Z,MATCH($A40,入力②!$A:$A,0),MATCH(P$1,入力②!$1:$1,0))="","",INDEX(入力②!$A:$Z,MATCH($A40,入力②!$A:$A,0),MATCH(P$1,入力②!$1:$1,0)))))</f>
        <v/>
      </c>
      <c r="Q40" s="564"/>
      <c r="R40" s="564" t="str">
        <f>IF($A40="","",IF(ISERROR(INDEX(入力②!$A:$Z,MATCH($A40,入力②!$A:$A,0),MATCH(R$1,入力②!$1:$1,0)))=TRUE,"",IF(INDEX(入力②!$A:$Z,MATCH($A40,入力②!$A:$A,0),MATCH(R$1,入力②!$1:$1,0))="","",INDEX(入力②!$A:$Z,MATCH($A40,入力②!$A:$A,0),MATCH(R$1,入力②!$1:$1,0)))))</f>
        <v/>
      </c>
      <c r="S40" s="565" t="str">
        <f>IF($A40="","",IF(ISERROR(INDEX(入力②!$A:$Z,MATCH($A40,入力②!$A:$A,0),MATCH(S$1,入力②!$1:$1,0)))=TRUE,"",IF(INDEX(入力②!$A:$Z,MATCH($A40,入力②!$A:$A,0),MATCH(S$1,入力②!$1:$1,0))="","",INDEX(入力②!$A:$Z,MATCH($A40,入力②!$A:$A,0),MATCH(S$1,入力②!$1:$1,0)))))</f>
        <v/>
      </c>
      <c r="T40" s="569" t="str">
        <f>IF(F40="","",$G$12)</f>
        <v/>
      </c>
      <c r="U40" s="570"/>
      <c r="V40" s="570"/>
      <c r="W40" s="570"/>
      <c r="X40" s="570"/>
      <c r="Y40" s="570"/>
      <c r="Z40" s="570"/>
      <c r="AA40" s="571"/>
      <c r="AB40" s="606" t="str">
        <f>IF($A40="","",IF(ISERROR(INDEX(入力②!$A:$Z,MATCH($A40,入力②!$A:$A,0),MATCH(AB$1,入力②!$1:$1,0)))=TRUE,"",IF(INDEX(入力②!$A:$Z,MATCH($A40,入力②!$A:$A,0),MATCH(AB$1,入力②!$1:$1,0))="","",INDEX(入力②!$A:$Z,MATCH($A40,入力②!$A:$A,0),MATCH(AB$1,入力②!$1:$1,0)))))</f>
        <v/>
      </c>
      <c r="AC40" s="607" t="str">
        <f>IF($A40="","",IF(ISERROR(INDEX(入力②!$A:$Z,MATCH($A40,入力②!$A:$A,0),MATCH(AC$1,入力②!$1:$1,0)))=TRUE,"",IF(INDEX(入力②!$A:$Z,MATCH($A40,入力②!$A:$A,0),MATCH(AC$1,入力②!$1:$1,0))="","",INDEX(入力②!$A:$Z,MATCH($A40,入力②!$A:$A,0),MATCH(AC$1,入力②!$1:$1,0)))))</f>
        <v/>
      </c>
      <c r="AD40" s="608" t="str">
        <f>IF($A40="","",IF(ISERROR(INDEX(入力②!$A:$Z,MATCH($A40,入力②!$A:$A,0),MATCH(AD$1,入力②!$1:$1,0)))=TRUE,"",IF(INDEX(入力②!$A:$Z,MATCH($A40,入力②!$A:$A,0),MATCH(AD$1,入力②!$1:$1,0))="","",INDEX(入力②!$A:$Z,MATCH($A40,入力②!$A:$A,0),MATCH(AD$1,入力②!$1:$1,0)))))</f>
        <v/>
      </c>
      <c r="AE40" s="565" t="str">
        <f>IF($B40="","",IF(ISERROR(INDEX(入力②!$A:$Z,MATCH($B40,入力②!$A:$A,0),MATCH(AE$1,入力②!$1:$1,0)))=TRUE,"",IF(INDEX(入力②!$A:$Z,MATCH($B40,入力②!$A:$A,0),MATCH(AE$1,入力②!$1:$1,0))="","",INDEX(入力②!$A:$Z,MATCH($B40,入力②!$A:$A,0),MATCH(AE$1,入力②!$1:$1,0)))))</f>
        <v/>
      </c>
      <c r="AF40" s="600" t="str">
        <f>IF($B40="","",IF(ISERROR(INDEX(入力②!$A:$Z,MATCH($B40,入力②!$A:$A,0),MATCH(AF$1,入力②!$1:$1,0)))=TRUE,"",IF(INDEX(入力②!$A:$Z,MATCH($B40,入力②!$A:$A,0),MATCH(AF$1,入力②!$1:$1,0))="","",INDEX(入力②!$A:$Z,MATCH($B40,入力②!$A:$A,0),MATCH(AF$1,入力②!$1:$1,0)))))</f>
        <v/>
      </c>
      <c r="AG40" s="601" t="str">
        <f>IF($B40="","",IF(ISERROR(INDEX(入力②!$A:$Z,MATCH($B40,入力②!$A:$A,0),MATCH(AG$1,入力②!$1:$1,0)))=TRUE,"",IF(INDEX(入力②!$A:$Z,MATCH($B40,入力②!$A:$A,0),MATCH(AG$1,入力②!$1:$1,0))="","",INDEX(入力②!$A:$Z,MATCH($B40,入力②!$A:$A,0),MATCH(AG$1,入力②!$1:$1,0)))))</f>
        <v/>
      </c>
      <c r="AH40" s="601" t="str">
        <f>IF($B40="","",IF(ISERROR(INDEX(入力②!$A:$Z,MATCH($B40,入力②!$A:$A,0),MATCH(AH$1,入力②!$1:$1,0)))=TRUE,"",IF(INDEX(入力②!$A:$Z,MATCH($B40,入力②!$A:$A,0),MATCH(AH$1,入力②!$1:$1,0))="","",INDEX(入力②!$A:$Z,MATCH($B40,入力②!$A:$A,0),MATCH(AH$1,入力②!$1:$1,0)))))</f>
        <v/>
      </c>
      <c r="AI40" s="601" t="str">
        <f>IF($B40="","",IF(ISERROR(INDEX(入力②!$A:$Z,MATCH($B40,入力②!$A:$A,0),MATCH(AI$1,入力②!$1:$1,0)))=TRUE,"",IF(INDEX(入力②!$A:$Z,MATCH($B40,入力②!$A:$A,0),MATCH(AI$1,入力②!$1:$1,0))="","",INDEX(入力②!$A:$Z,MATCH($B40,入力②!$A:$A,0),MATCH(AI$1,入力②!$1:$1,0)))))</f>
        <v/>
      </c>
      <c r="AJ40" s="601"/>
      <c r="AK40" s="602" t="str">
        <f>IF($B40="","",IF(ISERROR(INDEX(入力②!$A:$Z,MATCH($B40,入力②!$A:$A,0),MATCH(AK$1,入力②!$1:$1,0)))=TRUE,"",IF(INDEX(入力②!$A:$Z,MATCH($B40,入力②!$A:$A,0),MATCH(AK$1,入力②!$1:$1,0))="","",INDEX(入力②!$A:$Z,MATCH($B40,入力②!$A:$A,0),MATCH(AK$1,入力②!$1:$1,0)))))</f>
        <v/>
      </c>
      <c r="AL40" s="563" t="str">
        <f>IF($B40="","",IF(ISERROR(INDEX(入力②!$A:$Z,MATCH($B40,入力②!$A:$A,0),MATCH(AL$1,入力②!$1:$1,0)))=TRUE,"",IF(INDEX(入力②!$A:$Z,MATCH($B40,入力②!$A:$A,0),MATCH(AL$1,入力②!$1:$1,0))="","",INDEX(入力②!$A:$Z,MATCH($B40,入力②!$A:$A,0),MATCH(AL$1,入力②!$1:$1,0)))))</f>
        <v/>
      </c>
      <c r="AM40" s="564"/>
      <c r="AN40" s="564"/>
      <c r="AO40" s="565"/>
      <c r="AP40" s="563" t="str">
        <f>IF($B40="","",IF(ISERROR(INDEX(入力②!$A:$Z,MATCH($B40,入力②!$A:$A,0),MATCH(AP$1,入力②!$1:$1,0)))=TRUE,"",IF(INDEX(入力②!$A:$Z,MATCH($B40,入力②!$A:$A,0),MATCH(AP$1,入力②!$1:$1,0))="","",INDEX(入力②!$A:$Z,MATCH($B40,入力②!$A:$A,0),MATCH(AP$1,入力②!$1:$1,0)))))</f>
        <v/>
      </c>
      <c r="AQ40" s="564"/>
      <c r="AR40" s="564"/>
      <c r="AS40" s="565"/>
      <c r="AT40" s="569" t="str">
        <f>IF(AF40="","",$G$12)</f>
        <v/>
      </c>
      <c r="AU40" s="570"/>
      <c r="AV40" s="570"/>
      <c r="AW40" s="570"/>
      <c r="AX40" s="570"/>
      <c r="AY40" s="570"/>
      <c r="AZ40" s="570"/>
      <c r="BA40" s="571"/>
      <c r="BB40" s="569"/>
      <c r="BC40" s="570"/>
      <c r="BD40" s="585"/>
      <c r="BE40" s="68"/>
      <c r="BF40" s="68"/>
      <c r="BG40" s="225"/>
      <c r="BH40" s="466" t="str">
        <f>IF($A40="","",IF(ISERROR(INDEX(入力②!$A:$Z,MATCH($A40,入力②!$A:$A,0),MATCH(BH$1,入力②!$1:$1,0)))=TRUE,"",IF(INDEX(入力②!$A:$Z,MATCH($A40,入力②!$A:$A,0),MATCH(BH$1,入力②!$1:$1,0))="","",INDEX(入力②!$A:$Z,MATCH($A40,入力②!$A:$A,0),MATCH(BH$1,入力②!$1:$1,0)))))</f>
        <v/>
      </c>
      <c r="BI40" s="468" t="str">
        <f>IF($A40="","",IF(ISERROR(INDEX(入力②!$A:$Z,MATCH($A40,入力②!$A:$A,0),MATCH(BI$1,入力②!$1:$1,0)))=TRUE,"",IF(INDEX(入力②!$A:$Z,MATCH($A40,入力②!$A:$A,0),MATCH(BI$1,入力②!$1:$1,0))="","",INDEX(入力②!$A:$Z,MATCH($A40,入力②!$A:$A,0),MATCH(BI$1,入力②!$1:$1,0)))))</f>
        <v/>
      </c>
      <c r="BJ40" s="468" t="str">
        <f>IF($A40="","",IF(ISERROR(INDEX(入力②!$A:$Z,MATCH($A40,入力②!$A:$A,0),MATCH(BJ$1,入力②!$1:$1,0)))=TRUE,"",IF(INDEX(入力②!$A:$Z,MATCH($A40,入力②!$A:$A,0),MATCH(BJ$1,入力②!$1:$1,0))="","",INDEX(入力②!$A:$Z,MATCH($A40,入力②!$A:$A,0),MATCH(BJ$1,入力②!$1:$1,0)))))</f>
        <v/>
      </c>
      <c r="BK40" s="468"/>
      <c r="BL40" s="468" t="str">
        <f>IF($A40="","",IF(ISERROR(INDEX(入力②!$A:$Z,MATCH($A40,入力②!$A:$A,0),MATCH(BL$1,入力②!$1:$1,0)))=TRUE,"",IF(INDEX(入力②!$A:$Z,MATCH($A40,入力②!$A:$A,0),MATCH(BL$1,入力②!$1:$1,0))="","",INDEX(入力②!$A:$Z,MATCH($A40,入力②!$A:$A,0),MATCH(BL$1,入力②!$1:$1,0)))))</f>
        <v/>
      </c>
      <c r="BM40" s="468" t="str">
        <f>IF($A40="","",IF(ISERROR(INDEX(入力②!$A:$Z,MATCH($A40,入力②!$A:$A,0),MATCH(BM$1,入力②!$1:$1,0)))=TRUE,"",IF(INDEX(入力②!$A:$Z,MATCH($A40,入力②!$A:$A,0),MATCH(BM$1,入力②!$1:$1,0))="","",INDEX(入力②!$A:$Z,MATCH($A40,入力②!$A:$A,0),MATCH(BM$1,入力②!$1:$1,0)))))</f>
        <v/>
      </c>
      <c r="BN40" s="468" t="str">
        <f>IF($A40="","",IF(ISERROR(INDEX(入力②!$A:$Z,MATCH($A40,入力②!$A:$A,0),MATCH(BN$1,入力②!$1:$1,0)))=TRUE,"",IF(INDEX(入力②!$A:$Z,MATCH($A40,入力②!$A:$A,0),MATCH(BN$1,入力②!$1:$1,0))="","",INDEX(入力②!$A:$Z,MATCH($A40,入力②!$A:$A,0),MATCH(BN$1,入力②!$1:$1,0)))))</f>
        <v/>
      </c>
      <c r="BO40" s="450" t="str">
        <f>IF($A40="","",IF(ISERROR(INDEX(入力②!$A:$Z,MATCH($A40,入力②!$A:$A,0),MATCH(BO$1,入力②!$1:$1,0)))=TRUE,"",IF(INDEX(入力②!$A:$Z,MATCH($A40,入力②!$A:$A,0),MATCH(BO$1,入力②!$1:$1,0))="","",INDEX(入力②!$A:$Z,MATCH($A40,入力②!$A:$A,0),MATCH(BO$1,入力②!$1:$1,0)))))</f>
        <v/>
      </c>
      <c r="BP40" s="450" t="str">
        <f>IF($A40="","",IF(ISERROR(INDEX(入力②!$A:$Z,MATCH($A40,入力②!$A:$A,0),MATCH(BP$1,入力②!$1:$1,0)))=TRUE,"",IF(INDEX(入力②!$A:$Z,MATCH($A40,入力②!$A:$A,0),MATCH(BP$1,入力②!$1:$1,0))="","",INDEX(入力②!$A:$Z,MATCH($A40,入力②!$A:$A,0),MATCH(BP$1,入力②!$1:$1,0)))))</f>
        <v/>
      </c>
      <c r="BQ40" s="450"/>
      <c r="BR40" s="450" t="str">
        <f>IF($A40="","",IF(ISERROR(INDEX(入力②!$A:$Z,MATCH($A40,入力②!$A:$A,0),MATCH(BR$1,入力②!$1:$1,0)))=TRUE,"",IF(INDEX(入力②!$A:$Z,MATCH($A40,入力②!$A:$A,0),MATCH(BR$1,入力②!$1:$1,0))="","",INDEX(入力②!$A:$Z,MATCH($A40,入力②!$A:$A,0),MATCH(BR$1,入力②!$1:$1,0)))))</f>
        <v/>
      </c>
      <c r="BS40" s="450" t="str">
        <f>IF($A40="","",IF(ISERROR(INDEX(入力②!$A:$Z,MATCH($A40,入力②!$A:$A,0),MATCH(BS$1,入力②!$1:$1,0)))=TRUE,"",IF(INDEX(入力②!$A:$Z,MATCH($A40,入力②!$A:$A,0),MATCH(BS$1,入力②!$1:$1,0))="","",INDEX(入力②!$A:$Z,MATCH($A40,入力②!$A:$A,0),MATCH(BS$1,入力②!$1:$1,0)))))</f>
        <v/>
      </c>
      <c r="BT40" s="450"/>
      <c r="BU40" s="450" t="str">
        <f>IF($A40="","",IF(ISERROR(INDEX(入力②!$A:$Z,MATCH($A40,入力②!$A:$A,0),MATCH(BU$1,入力②!$1:$1,0)))=TRUE,"",IF(INDEX(入力②!$A:$Z,MATCH($A40,入力②!$A:$A,0),MATCH(BU$1,入力②!$1:$1,0))="","",INDEX(入力②!$A:$Z,MATCH($A40,入力②!$A:$A,0),MATCH(BU$1,入力②!$1:$1,0)))))</f>
        <v/>
      </c>
      <c r="BV40" s="450" t="str">
        <f>IF($A40="","",IF(ISERROR(INDEX(入力②!$A:$Z,MATCH($A40,入力②!$A:$A,0),MATCH(BV$1,入力②!$1:$1,0)))=TRUE,"",IF(INDEX(入力②!$A:$Z,MATCH($A40,入力②!$A:$A,0),MATCH(BV$1,入力②!$1:$1,0))="","",INDEX(入力②!$A:$Z,MATCH($A40,入力②!$A:$A,0),MATCH(BV$1,入力②!$1:$1,0)))))</f>
        <v/>
      </c>
      <c r="BW40" s="452" t="str">
        <f>IF(BI40="","",$G$12)</f>
        <v/>
      </c>
      <c r="BX40" s="452"/>
      <c r="BY40" s="452"/>
      <c r="BZ40" s="452"/>
      <c r="CA40" s="452"/>
      <c r="CB40" s="452"/>
      <c r="CC40" s="452"/>
      <c r="CD40" s="452"/>
      <c r="CE40" s="470" t="str">
        <f>IF($A40="","",IF(ISERROR(INDEX(入力②!$A:$Z,MATCH($A40,入力②!$A:$A,0),MATCH(CE$1,入力②!$1:$1,0)))=TRUE,"",IF(INDEX(入力②!$A:$Z,MATCH($A40,入力②!$A:$A,0),MATCH(CE$1,入力②!$1:$1,0))="","",INDEX(入力②!$A:$Z,MATCH($A40,入力②!$A:$A,0),MATCH(CE$1,入力②!$1:$1,0)))))</f>
        <v/>
      </c>
      <c r="CF40" s="470" t="str">
        <f>IF($A40="","",IF(ISERROR(INDEX(入力②!$A:$Z,MATCH($A40,入力②!$A:$A,0),MATCH(CF$1,入力②!$1:$1,0)))=TRUE,"",IF(INDEX(入力②!$A:$Z,MATCH($A40,入力②!$A:$A,0),MATCH(CF$1,入力②!$1:$1,0))="","",INDEX(入力②!$A:$Z,MATCH($A40,入力②!$A:$A,0),MATCH(CF$1,入力②!$1:$1,0)))))</f>
        <v/>
      </c>
      <c r="CG40" s="471" t="str">
        <f>IF($A40="","",IF(ISERROR(INDEX(入力②!$A:$Z,MATCH($A40,入力②!$A:$A,0),MATCH(CG$1,入力②!$1:$1,0)))=TRUE,"",IF(INDEX(入力②!$A:$Z,MATCH($A40,入力②!$A:$A,0),MATCH(CG$1,入力②!$1:$1,0))="","",INDEX(入力②!$A:$Z,MATCH($A40,入力②!$A:$A,0),MATCH(CG$1,入力②!$1:$1,0)))))</f>
        <v/>
      </c>
      <c r="CH40" s="474" t="str">
        <f>IF($B40="","",IF(ISERROR(INDEX(入力②!$A:$Z,MATCH($B40,入力②!$A:$A,0),MATCH(CH$1,入力②!$1:$1,0)))=TRUE,"",IF(INDEX(入力②!$A:$Z,MATCH($B40,入力②!$A:$A,0),MATCH(CH$1,入力②!$1:$1,0))="","",INDEX(入力②!$A:$Z,MATCH($B40,入力②!$A:$A,0),MATCH(CH$1,入力②!$1:$1,0)))))</f>
        <v/>
      </c>
      <c r="CI40" s="468" t="str">
        <f>IF($B40="","",IF(ISERROR(INDEX(入力②!$A:$Z,MATCH($B40,入力②!$A:$A,0),MATCH(CI$1,入力②!$1:$1,0)))=TRUE,"",IF(INDEX(入力②!$A:$Z,MATCH($B40,入力②!$A:$A,0),MATCH(CI$1,入力②!$1:$1,0))="","",INDEX(入力②!$A:$Z,MATCH($B40,入力②!$A:$A,0),MATCH(CI$1,入力②!$1:$1,0)))))</f>
        <v/>
      </c>
      <c r="CJ40" s="468" t="str">
        <f>IF($B40="","",IF(ISERROR(INDEX(入力②!$A:$Z,MATCH($B40,入力②!$A:$A,0),MATCH(CJ$1,入力②!$1:$1,0)))=TRUE,"",IF(INDEX(入力②!$A:$Z,MATCH($B40,入力②!$A:$A,0),MATCH(CJ$1,入力②!$1:$1,0))="","",INDEX(入力②!$A:$Z,MATCH($B40,入力②!$A:$A,0),MATCH(CJ$1,入力②!$1:$1,0)))))</f>
        <v/>
      </c>
      <c r="CK40" s="468" t="str">
        <f>IF($B40="","",IF(ISERROR(INDEX(入力②!$A:$Z,MATCH($B40,入力②!$A:$A,0),MATCH(CK$1,入力②!$1:$1,0)))=TRUE,"",IF(INDEX(入力②!$A:$Z,MATCH($B40,入力②!$A:$A,0),MATCH(CK$1,入力②!$1:$1,0))="","",INDEX(入力②!$A:$Z,MATCH($B40,入力②!$A:$A,0),MATCH(CK$1,入力②!$1:$1,0)))))</f>
        <v/>
      </c>
      <c r="CL40" s="468" t="str">
        <f>IF($B40="","",IF(ISERROR(INDEX(入力②!$A:$Z,MATCH($B40,入力②!$A:$A,0),MATCH(CL$1,入力②!$1:$1,0)))=TRUE,"",IF(INDEX(入力②!$A:$Z,MATCH($B40,入力②!$A:$A,0),MATCH(CL$1,入力②!$1:$1,0))="","",INDEX(入力②!$A:$Z,MATCH($B40,入力②!$A:$A,0),MATCH(CL$1,入力②!$1:$1,0)))))</f>
        <v/>
      </c>
      <c r="CM40" s="468"/>
      <c r="CN40" s="468" t="str">
        <f>IF($B40="","",IF(ISERROR(INDEX(入力②!$A:$Z,MATCH($B40,入力②!$A:$A,0),MATCH(CN$1,入力②!$1:$1,0)))=TRUE,"",IF(INDEX(入力②!$A:$Z,MATCH($B40,入力②!$A:$A,0),MATCH(CN$1,入力②!$1:$1,0))="","",INDEX(入力②!$A:$Z,MATCH($B40,入力②!$A:$A,0),MATCH(CN$1,入力②!$1:$1,0)))))</f>
        <v/>
      </c>
      <c r="CO40" s="450" t="str">
        <f>IF($B40="","",IF(ISERROR(INDEX(入力②!$A:$Z,MATCH($B40,入力②!$A:$A,0),MATCH(CO$1,入力②!$1:$1,0)))=TRUE,"",IF(INDEX(入力②!$A:$Z,MATCH($B40,入力②!$A:$A,0),MATCH(CO$1,入力②!$1:$1,0))="","",INDEX(入力②!$A:$Z,MATCH($B40,入力②!$A:$A,0),MATCH(CO$1,入力②!$1:$1,0)))))</f>
        <v/>
      </c>
      <c r="CP40" s="450"/>
      <c r="CQ40" s="450"/>
      <c r="CR40" s="450"/>
      <c r="CS40" s="450" t="str">
        <f>IF($B40="","",IF(ISERROR(INDEX(入力②!$A:$Z,MATCH($B40,入力②!$A:$A,0),MATCH(CS$1,入力②!$1:$1,0)))=TRUE,"",IF(INDEX(入力②!$A:$Z,MATCH($B40,入力②!$A:$A,0),MATCH(CS$1,入力②!$1:$1,0))="","",INDEX(入力②!$A:$Z,MATCH($B40,入力②!$A:$A,0),MATCH(CS$1,入力②!$1:$1,0)))))</f>
        <v/>
      </c>
      <c r="CT40" s="450"/>
      <c r="CU40" s="450"/>
      <c r="CV40" s="450"/>
      <c r="CW40" s="452" t="str">
        <f>IF(CI40="","",$G$12)</f>
        <v/>
      </c>
      <c r="CX40" s="452"/>
      <c r="CY40" s="452"/>
      <c r="CZ40" s="452"/>
      <c r="DA40" s="452"/>
      <c r="DB40" s="452"/>
      <c r="DC40" s="452"/>
      <c r="DD40" s="452"/>
      <c r="DE40" s="452"/>
      <c r="DF40" s="452"/>
      <c r="DG40" s="454"/>
      <c r="DH40" s="68"/>
      <c r="DI40" s="68"/>
      <c r="DJ40" s="226"/>
      <c r="DK40" s="361" t="str">
        <f>IF($A40="","",IF(ISERROR(INDEX(入力②!$A:$Z,MATCH($A40,入力②!$A:$A,0),MATCH(DK$1,入力②!$1:$1,0)))=TRUE,"",IF(INDEX(入力②!$A:$Z,MATCH($A40,入力②!$A:$A,0),MATCH(DK$1,入力②!$1:$1,0))="","",INDEX(入力②!$A:$Z,MATCH($A40,入力②!$A:$A,0),MATCH(DK$1,入力②!$1:$1,0)))))</f>
        <v/>
      </c>
      <c r="DL40" s="363" t="str">
        <f>IF($A40="","",IF(ISERROR(INDEX(入力②!$A:$Z,MATCH($A40,入力②!$A:$A,0),MATCH(DL$1,入力②!$1:$1,0)))=TRUE,"",IF(INDEX(入力②!$A:$Z,MATCH($A40,入力②!$A:$A,0),MATCH(DL$1,入力②!$1:$1,0))="","",INDEX(入力②!$A:$Z,MATCH($A40,入力②!$A:$A,0),MATCH(DL$1,入力②!$1:$1,0)))))</f>
        <v/>
      </c>
      <c r="DM40" s="363" t="str">
        <f>IF($A40="","",IF(ISERROR(INDEX(入力②!$A:$Z,MATCH($A40,入力②!$A:$A,0),MATCH(DM$1,入力②!$1:$1,0)))=TRUE,"",IF(INDEX(入力②!$A:$Z,MATCH($A40,入力②!$A:$A,0),MATCH(DM$1,入力②!$1:$1,0))="","",INDEX(入力②!$A:$Z,MATCH($A40,入力②!$A:$A,0),MATCH(DM$1,入力②!$1:$1,0)))))</f>
        <v/>
      </c>
      <c r="DN40" s="363"/>
      <c r="DO40" s="363" t="str">
        <f>IF($A40="","",IF(ISERROR(INDEX(入力②!$A:$Z,MATCH($A40,入力②!$A:$A,0),MATCH(DO$1,入力②!$1:$1,0)))=TRUE,"",IF(INDEX(入力②!$A:$Z,MATCH($A40,入力②!$A:$A,0),MATCH(DO$1,入力②!$1:$1,0))="","",INDEX(入力②!$A:$Z,MATCH($A40,入力②!$A:$A,0),MATCH(DO$1,入力②!$1:$1,0)))))</f>
        <v/>
      </c>
      <c r="DP40" s="363" t="str">
        <f>IF($A40="","",IF(ISERROR(INDEX(入力②!$A:$Z,MATCH($A40,入力②!$A:$A,0),MATCH(DP$1,入力②!$1:$1,0)))=TRUE,"",IF(INDEX(入力②!$A:$Z,MATCH($A40,入力②!$A:$A,0),MATCH(DP$1,入力②!$1:$1,0))="","",INDEX(入力②!$A:$Z,MATCH($A40,入力②!$A:$A,0),MATCH(DP$1,入力②!$1:$1,0)))))</f>
        <v/>
      </c>
      <c r="DQ40" s="363" t="str">
        <f>IF($A40="","",IF(ISERROR(INDEX(入力②!$A:$Z,MATCH($A40,入力②!$A:$A,0),MATCH(DQ$1,入力②!$1:$1,0)))=TRUE,"",IF(INDEX(入力②!$A:$Z,MATCH($A40,入力②!$A:$A,0),MATCH(DQ$1,入力②!$1:$1,0))="","",INDEX(入力②!$A:$Z,MATCH($A40,入力②!$A:$A,0),MATCH(DQ$1,入力②!$1:$1,0)))))</f>
        <v/>
      </c>
      <c r="DR40" s="346" t="str">
        <f>IF($A40="","",IF(ISERROR(INDEX(入力②!$A:$Z,MATCH($A40,入力②!$A:$A,0),MATCH(DR$1,入力②!$1:$1,0)))=TRUE,"",IF(INDEX(入力②!$A:$Z,MATCH($A40,入力②!$A:$A,0),MATCH(DR$1,入力②!$1:$1,0))="","",INDEX(入力②!$A:$Z,MATCH($A40,入力②!$A:$A,0),MATCH(DR$1,入力②!$1:$1,0)))))</f>
        <v/>
      </c>
      <c r="DS40" s="346" t="str">
        <f>IF($A40="","",IF(ISERROR(INDEX(入力②!$A:$Z,MATCH($A40,入力②!$A:$A,0),MATCH(DS$1,入力②!$1:$1,0)))=TRUE,"",IF(INDEX(入力②!$A:$Z,MATCH($A40,入力②!$A:$A,0),MATCH(DS$1,入力②!$1:$1,0))="","",INDEX(入力②!$A:$Z,MATCH($A40,入力②!$A:$A,0),MATCH(DS$1,入力②!$1:$1,0)))))</f>
        <v/>
      </c>
      <c r="DT40" s="346"/>
      <c r="DU40" s="346" t="str">
        <f>IF($A40="","",IF(ISERROR(INDEX(入力②!$A:$Z,MATCH($A40,入力②!$A:$A,0),MATCH(DU$1,入力②!$1:$1,0)))=TRUE,"",IF(INDEX(入力②!$A:$Z,MATCH($A40,入力②!$A:$A,0),MATCH(DU$1,入力②!$1:$1,0))="","",INDEX(入力②!$A:$Z,MATCH($A40,入力②!$A:$A,0),MATCH(DU$1,入力②!$1:$1,0)))))</f>
        <v/>
      </c>
      <c r="DV40" s="346" t="str">
        <f>IF($A40="","",IF(ISERROR(INDEX(入力②!$A:$Z,MATCH($A40,入力②!$A:$A,0),MATCH(DV$1,入力②!$1:$1,0)))=TRUE,"",IF(INDEX(入力②!$A:$Z,MATCH($A40,入力②!$A:$A,0),MATCH(DV$1,入力②!$1:$1,0))="","",INDEX(入力②!$A:$Z,MATCH($A40,入力②!$A:$A,0),MATCH(DV$1,入力②!$1:$1,0)))))</f>
        <v/>
      </c>
      <c r="DW40" s="346"/>
      <c r="DX40" s="346" t="str">
        <f>IF($A40="","",IF(ISERROR(INDEX(入力②!$A:$Z,MATCH($A40,入力②!$A:$A,0),MATCH(DX$1,入力②!$1:$1,0)))=TRUE,"",IF(INDEX(入力②!$A:$Z,MATCH($A40,入力②!$A:$A,0),MATCH(DX$1,入力②!$1:$1,0))="","",INDEX(入力②!$A:$Z,MATCH($A40,入力②!$A:$A,0),MATCH(DX$1,入力②!$1:$1,0)))))</f>
        <v/>
      </c>
      <c r="DY40" s="346" t="str">
        <f>IF($A40="","",IF(ISERROR(INDEX(入力②!$A:$Z,MATCH($A40,入力②!$A:$A,0),MATCH(DY$1,入力②!$1:$1,0)))=TRUE,"",IF(INDEX(入力②!$A:$Z,MATCH($A40,入力②!$A:$A,0),MATCH(DY$1,入力②!$1:$1,0))="","",INDEX(入力②!$A:$Z,MATCH($A40,入力②!$A:$A,0),MATCH(DY$1,入力②!$1:$1,0)))))</f>
        <v/>
      </c>
      <c r="DZ40" s="348" t="str">
        <f>IF(DL40="","",$G$12)</f>
        <v/>
      </c>
      <c r="EA40" s="348"/>
      <c r="EB40" s="348"/>
      <c r="EC40" s="348"/>
      <c r="ED40" s="348"/>
      <c r="EE40" s="348"/>
      <c r="EF40" s="348"/>
      <c r="EG40" s="348"/>
      <c r="EH40" s="365" t="str">
        <f>IF($A40="","",IF(ISERROR(INDEX(入力②!$A:$Z,MATCH($A40,入力②!$A:$A,0),MATCH(EH$1,入力②!$1:$1,0)))=TRUE,"",IF(INDEX(入力②!$A:$Z,MATCH($A40,入力②!$A:$A,0),MATCH(EH$1,入力②!$1:$1,0))="","",INDEX(入力②!$A:$Z,MATCH($A40,入力②!$A:$A,0),MATCH(EH$1,入力②!$1:$1,0)))))</f>
        <v/>
      </c>
      <c r="EI40" s="365" t="str">
        <f>IF($A40="","",IF(ISERROR(INDEX(入力②!$A:$Z,MATCH($A40,入力②!$A:$A,0),MATCH(EI$1,入力②!$1:$1,0)))=TRUE,"",IF(INDEX(入力②!$A:$Z,MATCH($A40,入力②!$A:$A,0),MATCH(EI$1,入力②!$1:$1,0))="","",INDEX(入力②!$A:$Z,MATCH($A40,入力②!$A:$A,0),MATCH(EI$1,入力②!$1:$1,0)))))</f>
        <v/>
      </c>
      <c r="EJ40" s="366" t="str">
        <f>IF($A40="","",IF(ISERROR(INDEX(入力②!$A:$Z,MATCH($A40,入力②!$A:$A,0),MATCH(EJ$1,入力②!$1:$1,0)))=TRUE,"",IF(INDEX(入力②!$A:$Z,MATCH($A40,入力②!$A:$A,0),MATCH(EJ$1,入力②!$1:$1,0))="","",INDEX(入力②!$A:$Z,MATCH($A40,入力②!$A:$A,0),MATCH(EJ$1,入力②!$1:$1,0)))))</f>
        <v/>
      </c>
      <c r="EK40" s="369" t="str">
        <f>IF($B40="","",IF(ISERROR(INDEX(入力②!$A:$Z,MATCH($B40,入力②!$A:$A,0),MATCH(EK$1,入力②!$1:$1,0)))=TRUE,"",IF(INDEX(入力②!$A:$Z,MATCH($B40,入力②!$A:$A,0),MATCH(EK$1,入力②!$1:$1,0))="","",INDEX(入力②!$A:$Z,MATCH($B40,入力②!$A:$A,0),MATCH(EK$1,入力②!$1:$1,0)))))</f>
        <v/>
      </c>
      <c r="EL40" s="363" t="str">
        <f>IF($B40="","",IF(ISERROR(INDEX(入力②!$A:$Z,MATCH($B40,入力②!$A:$A,0),MATCH(EL$1,入力②!$1:$1,0)))=TRUE,"",IF(INDEX(入力②!$A:$Z,MATCH($B40,入力②!$A:$A,0),MATCH(EL$1,入力②!$1:$1,0))="","",INDEX(入力②!$A:$Z,MATCH($B40,入力②!$A:$A,0),MATCH(EL$1,入力②!$1:$1,0)))))</f>
        <v/>
      </c>
      <c r="EM40" s="363" t="str">
        <f>IF($B40="","",IF(ISERROR(INDEX(入力②!$A:$Z,MATCH($B40,入力②!$A:$A,0),MATCH(EM$1,入力②!$1:$1,0)))=TRUE,"",IF(INDEX(入力②!$A:$Z,MATCH($B40,入力②!$A:$A,0),MATCH(EM$1,入力②!$1:$1,0))="","",INDEX(入力②!$A:$Z,MATCH($B40,入力②!$A:$A,0),MATCH(EM$1,入力②!$1:$1,0)))))</f>
        <v/>
      </c>
      <c r="EN40" s="363" t="str">
        <f>IF($B40="","",IF(ISERROR(INDEX(入力②!$A:$Z,MATCH($B40,入力②!$A:$A,0),MATCH(EN$1,入力②!$1:$1,0)))=TRUE,"",IF(INDEX(入力②!$A:$Z,MATCH($B40,入力②!$A:$A,0),MATCH(EN$1,入力②!$1:$1,0))="","",INDEX(入力②!$A:$Z,MATCH($B40,入力②!$A:$A,0),MATCH(EN$1,入力②!$1:$1,0)))))</f>
        <v/>
      </c>
      <c r="EO40" s="363" t="str">
        <f>IF($B40="","",IF(ISERROR(INDEX(入力②!$A:$Z,MATCH($B40,入力②!$A:$A,0),MATCH(EO$1,入力②!$1:$1,0)))=TRUE,"",IF(INDEX(入力②!$A:$Z,MATCH($B40,入力②!$A:$A,0),MATCH(EO$1,入力②!$1:$1,0))="","",INDEX(入力②!$A:$Z,MATCH($B40,入力②!$A:$A,0),MATCH(EO$1,入力②!$1:$1,0)))))</f>
        <v/>
      </c>
      <c r="EP40" s="363"/>
      <c r="EQ40" s="363" t="str">
        <f>IF($B40="","",IF(ISERROR(INDEX(入力②!$A:$Z,MATCH($B40,入力②!$A:$A,0),MATCH(EQ$1,入力②!$1:$1,0)))=TRUE,"",IF(INDEX(入力②!$A:$Z,MATCH($B40,入力②!$A:$A,0),MATCH(EQ$1,入力②!$1:$1,0))="","",INDEX(入力②!$A:$Z,MATCH($B40,入力②!$A:$A,0),MATCH(EQ$1,入力②!$1:$1,0)))))</f>
        <v/>
      </c>
      <c r="ER40" s="346" t="str">
        <f>IF($B40="","",IF(ISERROR(INDEX(入力②!$A:$Z,MATCH($B40,入力②!$A:$A,0),MATCH(ER$1,入力②!$1:$1,0)))=TRUE,"",IF(INDEX(入力②!$A:$Z,MATCH($B40,入力②!$A:$A,0),MATCH(ER$1,入力②!$1:$1,0))="","",INDEX(入力②!$A:$Z,MATCH($B40,入力②!$A:$A,0),MATCH(ER$1,入力②!$1:$1,0)))))</f>
        <v/>
      </c>
      <c r="ES40" s="346"/>
      <c r="ET40" s="346"/>
      <c r="EU40" s="346"/>
      <c r="EV40" s="346" t="str">
        <f>IF($B40="","",IF(ISERROR(INDEX(入力②!$A:$Z,MATCH($B40,入力②!$A:$A,0),MATCH(EV$1,入力②!$1:$1,0)))=TRUE,"",IF(INDEX(入力②!$A:$Z,MATCH($B40,入力②!$A:$A,0),MATCH(EV$1,入力②!$1:$1,0))="","",INDEX(入力②!$A:$Z,MATCH($B40,入力②!$A:$A,0),MATCH(EV$1,入力②!$1:$1,0)))))</f>
        <v/>
      </c>
      <c r="EW40" s="346"/>
      <c r="EX40" s="346"/>
      <c r="EY40" s="346"/>
      <c r="EZ40" s="348" t="str">
        <f>IF(EL40="","",$G$12)</f>
        <v/>
      </c>
      <c r="FA40" s="348"/>
      <c r="FB40" s="348"/>
      <c r="FC40" s="348"/>
      <c r="FD40" s="348"/>
      <c r="FE40" s="348"/>
      <c r="FF40" s="348"/>
      <c r="FG40" s="348"/>
      <c r="FH40" s="348"/>
      <c r="FI40" s="348"/>
      <c r="FJ40" s="350"/>
      <c r="FK40" s="68"/>
      <c r="FL40" s="68"/>
      <c r="FM40" s="227"/>
      <c r="FN40" s="262" t="str">
        <f>IF($A40="","",IF(ISERROR(INDEX(入力②!$A:$Z,MATCH($A40,入力②!$A:$A,0),MATCH(FN$1,入力②!$1:$1,0)))=TRUE,"",IF(INDEX(入力②!$A:$Z,MATCH($A40,入力②!$A:$A,0),MATCH(FN$1,入力②!$1:$1,0))="","",INDEX(入力②!$A:$Z,MATCH($A40,入力②!$A:$A,0),MATCH(FN$1,入力②!$1:$1,0)))))</f>
        <v/>
      </c>
      <c r="FO40" s="264" t="str">
        <f>IF($A40="","",IF(ISERROR(INDEX(入力②!$A:$Z,MATCH($A40,入力②!$A:$A,0),MATCH(FO$1,入力②!$1:$1,0)))=TRUE,"",IF(INDEX(入力②!$A:$Z,MATCH($A40,入力②!$A:$A,0),MATCH(FO$1,入力②!$1:$1,0))="","",INDEX(入力②!$A:$Z,MATCH($A40,入力②!$A:$A,0),MATCH(FO$1,入力②!$1:$1,0)))))</f>
        <v/>
      </c>
      <c r="FP40" s="264" t="str">
        <f>IF($A40="","",IF(ISERROR(INDEX(入力②!$A:$Z,MATCH($A40,入力②!$A:$A,0),MATCH(FP$1,入力②!$1:$1,0)))=TRUE,"",IF(INDEX(入力②!$A:$Z,MATCH($A40,入力②!$A:$A,0),MATCH(FP$1,入力②!$1:$1,0))="","",INDEX(入力②!$A:$Z,MATCH($A40,入力②!$A:$A,0),MATCH(FP$1,入力②!$1:$1,0)))))</f>
        <v/>
      </c>
      <c r="FQ40" s="264"/>
      <c r="FR40" s="264" t="str">
        <f>IF($A40="","",IF(ISERROR(INDEX(入力②!$A:$Z,MATCH($A40,入力②!$A:$A,0),MATCH(FR$1,入力②!$1:$1,0)))=TRUE,"",IF(INDEX(入力②!$A:$Z,MATCH($A40,入力②!$A:$A,0),MATCH(FR$1,入力②!$1:$1,0))="","",INDEX(入力②!$A:$Z,MATCH($A40,入力②!$A:$A,0),MATCH(FR$1,入力②!$1:$1,0)))))</f>
        <v/>
      </c>
      <c r="FS40" s="264" t="str">
        <f>IF($A40="","",IF(ISERROR(INDEX(入力②!$A:$Z,MATCH($A40,入力②!$A:$A,0),MATCH(FS$1,入力②!$1:$1,0)))=TRUE,"",IF(INDEX(入力②!$A:$Z,MATCH($A40,入力②!$A:$A,0),MATCH(FS$1,入力②!$1:$1,0))="","",INDEX(入力②!$A:$Z,MATCH($A40,入力②!$A:$A,0),MATCH(FS$1,入力②!$1:$1,0)))))</f>
        <v/>
      </c>
      <c r="FT40" s="264" t="str">
        <f>IF($A40="","",IF(ISERROR(INDEX(入力②!$A:$Z,MATCH($A40,入力②!$A:$A,0),MATCH(FT$1,入力②!$1:$1,0)))=TRUE,"",IF(INDEX(入力②!$A:$Z,MATCH($A40,入力②!$A:$A,0),MATCH(FT$1,入力②!$1:$1,0))="","",INDEX(入力②!$A:$Z,MATCH($A40,入力②!$A:$A,0),MATCH(FT$1,入力②!$1:$1,0)))))</f>
        <v/>
      </c>
      <c r="FU40" s="251" t="str">
        <f>IF($A40="","",IF(ISERROR(INDEX(入力②!$A:$Z,MATCH($A40,入力②!$A:$A,0),MATCH(FU$1,入力②!$1:$1,0)))=TRUE,"",IF(INDEX(入力②!$A:$Z,MATCH($A40,入力②!$A:$A,0),MATCH(FU$1,入力②!$1:$1,0))="","",INDEX(入力②!$A:$Z,MATCH($A40,入力②!$A:$A,0),MATCH(FU$1,入力②!$1:$1,0)))))</f>
        <v/>
      </c>
      <c r="FV40" s="251" t="str">
        <f>IF($A40="","",IF(ISERROR(INDEX(入力②!$A:$Z,MATCH($A40,入力②!$A:$A,0),MATCH(FV$1,入力②!$1:$1,0)))=TRUE,"",IF(INDEX(入力②!$A:$Z,MATCH($A40,入力②!$A:$A,0),MATCH(FV$1,入力②!$1:$1,0))="","",INDEX(入力②!$A:$Z,MATCH($A40,入力②!$A:$A,0),MATCH(FV$1,入力②!$1:$1,0)))))</f>
        <v/>
      </c>
      <c r="FW40" s="251"/>
      <c r="FX40" s="251" t="str">
        <f>IF($A40="","",IF(ISERROR(INDEX(入力②!$A:$Z,MATCH($A40,入力②!$A:$A,0),MATCH(FX$1,入力②!$1:$1,0)))=TRUE,"",IF(INDEX(入力②!$A:$Z,MATCH($A40,入力②!$A:$A,0),MATCH(FX$1,入力②!$1:$1,0))="","",INDEX(入力②!$A:$Z,MATCH($A40,入力②!$A:$A,0),MATCH(FX$1,入力②!$1:$1,0)))))</f>
        <v/>
      </c>
      <c r="FY40" s="251" t="str">
        <f>IF($A40="","",IF(ISERROR(INDEX(入力②!$A:$Z,MATCH($A40,入力②!$A:$A,0),MATCH(FY$1,入力②!$1:$1,0)))=TRUE,"",IF(INDEX(入力②!$A:$Z,MATCH($A40,入力②!$A:$A,0),MATCH(FY$1,入力②!$1:$1,0))="","",INDEX(入力②!$A:$Z,MATCH($A40,入力②!$A:$A,0),MATCH(FY$1,入力②!$1:$1,0)))))</f>
        <v/>
      </c>
      <c r="FZ40" s="251"/>
      <c r="GA40" s="251" t="str">
        <f>IF($A40="","",IF(ISERROR(INDEX(入力②!$A:$Z,MATCH($A40,入力②!$A:$A,0),MATCH(GA$1,入力②!$1:$1,0)))=TRUE,"",IF(INDEX(入力②!$A:$Z,MATCH($A40,入力②!$A:$A,0),MATCH(GA$1,入力②!$1:$1,0))="","",INDEX(入力②!$A:$Z,MATCH($A40,入力②!$A:$A,0),MATCH(GA$1,入力②!$1:$1,0)))))</f>
        <v/>
      </c>
      <c r="GB40" s="251" t="str">
        <f>IF($A40="","",IF(ISERROR(INDEX(入力②!$A:$Z,MATCH($A40,入力②!$A:$A,0),MATCH(GB$1,入力②!$1:$1,0)))=TRUE,"",IF(INDEX(入力②!$A:$Z,MATCH($A40,入力②!$A:$A,0),MATCH(GB$1,入力②!$1:$1,0))="","",INDEX(入力②!$A:$Z,MATCH($A40,入力②!$A:$A,0),MATCH(GB$1,入力②!$1:$1,0)))))</f>
        <v/>
      </c>
      <c r="GC40" s="253" t="str">
        <f>IF(FO40="","",$G$12)</f>
        <v/>
      </c>
      <c r="GD40" s="253"/>
      <c r="GE40" s="253"/>
      <c r="GF40" s="253"/>
      <c r="GG40" s="253"/>
      <c r="GH40" s="253"/>
      <c r="GI40" s="253"/>
      <c r="GJ40" s="253"/>
      <c r="GK40" s="266" t="str">
        <f>IF($A40="","",IF(ISERROR(INDEX(入力②!$A:$Z,MATCH($A40,入力②!$A:$A,0),MATCH(GK$1,入力②!$1:$1,0)))=TRUE,"",IF(INDEX(入力②!$A:$Z,MATCH($A40,入力②!$A:$A,0),MATCH(GK$1,入力②!$1:$1,0))="","",INDEX(入力②!$A:$Z,MATCH($A40,入力②!$A:$A,0),MATCH(GK$1,入力②!$1:$1,0)))))</f>
        <v/>
      </c>
      <c r="GL40" s="266" t="str">
        <f>IF($A40="","",IF(ISERROR(INDEX(入力②!$A:$Z,MATCH($A40,入力②!$A:$A,0),MATCH(GL$1,入力②!$1:$1,0)))=TRUE,"",IF(INDEX(入力②!$A:$Z,MATCH($A40,入力②!$A:$A,0),MATCH(GL$1,入力②!$1:$1,0))="","",INDEX(入力②!$A:$Z,MATCH($A40,入力②!$A:$A,0),MATCH(GL$1,入力②!$1:$1,0)))))</f>
        <v/>
      </c>
      <c r="GM40" s="267" t="str">
        <f>IF($A40="","",IF(ISERROR(INDEX(入力②!$A:$Z,MATCH($A40,入力②!$A:$A,0),MATCH(GM$1,入力②!$1:$1,0)))=TRUE,"",IF(INDEX(入力②!$A:$Z,MATCH($A40,入力②!$A:$A,0),MATCH(GM$1,入力②!$1:$1,0))="","",INDEX(入力②!$A:$Z,MATCH($A40,入力②!$A:$A,0),MATCH(GM$1,入力②!$1:$1,0)))))</f>
        <v/>
      </c>
      <c r="GN40" s="270" t="str">
        <f>IF($B40="","",IF(ISERROR(INDEX(入力②!$A:$Z,MATCH($B40,入力②!$A:$A,0),MATCH(GN$1,入力②!$1:$1,0)))=TRUE,"",IF(INDEX(入力②!$A:$Z,MATCH($B40,入力②!$A:$A,0),MATCH(GN$1,入力②!$1:$1,0))="","",INDEX(入力②!$A:$Z,MATCH($B40,入力②!$A:$A,0),MATCH(GN$1,入力②!$1:$1,0)))))</f>
        <v/>
      </c>
      <c r="GO40" s="264" t="str">
        <f>IF($B40="","",IF(ISERROR(INDEX(入力②!$A:$Z,MATCH($B40,入力②!$A:$A,0),MATCH(GO$1,入力②!$1:$1,0)))=TRUE,"",IF(INDEX(入力②!$A:$Z,MATCH($B40,入力②!$A:$A,0),MATCH(GO$1,入力②!$1:$1,0))="","",INDEX(入力②!$A:$Z,MATCH($B40,入力②!$A:$A,0),MATCH(GO$1,入力②!$1:$1,0)))))</f>
        <v/>
      </c>
      <c r="GP40" s="264" t="str">
        <f>IF($B40="","",IF(ISERROR(INDEX(入力②!$A:$Z,MATCH($B40,入力②!$A:$A,0),MATCH(GP$1,入力②!$1:$1,0)))=TRUE,"",IF(INDEX(入力②!$A:$Z,MATCH($B40,入力②!$A:$A,0),MATCH(GP$1,入力②!$1:$1,0))="","",INDEX(入力②!$A:$Z,MATCH($B40,入力②!$A:$A,0),MATCH(GP$1,入力②!$1:$1,0)))))</f>
        <v/>
      </c>
      <c r="GQ40" s="264" t="str">
        <f>IF($B40="","",IF(ISERROR(INDEX(入力②!$A:$Z,MATCH($B40,入力②!$A:$A,0),MATCH(GQ$1,入力②!$1:$1,0)))=TRUE,"",IF(INDEX(入力②!$A:$Z,MATCH($B40,入力②!$A:$A,0),MATCH(GQ$1,入力②!$1:$1,0))="","",INDEX(入力②!$A:$Z,MATCH($B40,入力②!$A:$A,0),MATCH(GQ$1,入力②!$1:$1,0)))))</f>
        <v/>
      </c>
      <c r="GR40" s="264" t="str">
        <f>IF($B40="","",IF(ISERROR(INDEX(入力②!$A:$Z,MATCH($B40,入力②!$A:$A,0),MATCH(GR$1,入力②!$1:$1,0)))=TRUE,"",IF(INDEX(入力②!$A:$Z,MATCH($B40,入力②!$A:$A,0),MATCH(GR$1,入力②!$1:$1,0))="","",INDEX(入力②!$A:$Z,MATCH($B40,入力②!$A:$A,0),MATCH(GR$1,入力②!$1:$1,0)))))</f>
        <v/>
      </c>
      <c r="GS40" s="264"/>
      <c r="GT40" s="264" t="str">
        <f>IF($B40="","",IF(ISERROR(INDEX(入力②!$A:$Z,MATCH($B40,入力②!$A:$A,0),MATCH(GT$1,入力②!$1:$1,0)))=TRUE,"",IF(INDEX(入力②!$A:$Z,MATCH($B40,入力②!$A:$A,0),MATCH(GT$1,入力②!$1:$1,0))="","",INDEX(入力②!$A:$Z,MATCH($B40,入力②!$A:$A,0),MATCH(GT$1,入力②!$1:$1,0)))))</f>
        <v/>
      </c>
      <c r="GU40" s="251" t="str">
        <f>IF($B40="","",IF(ISERROR(INDEX(入力②!$A:$Z,MATCH($B40,入力②!$A:$A,0),MATCH(GU$1,入力②!$1:$1,0)))=TRUE,"",IF(INDEX(入力②!$A:$Z,MATCH($B40,入力②!$A:$A,0),MATCH(GU$1,入力②!$1:$1,0))="","",INDEX(入力②!$A:$Z,MATCH($B40,入力②!$A:$A,0),MATCH(GU$1,入力②!$1:$1,0)))))</f>
        <v/>
      </c>
      <c r="GV40" s="251"/>
      <c r="GW40" s="251"/>
      <c r="GX40" s="251"/>
      <c r="GY40" s="251" t="str">
        <f>IF($B40="","",IF(ISERROR(INDEX(入力②!$A:$Z,MATCH($B40,入力②!$A:$A,0),MATCH(GY$1,入力②!$1:$1,0)))=TRUE,"",IF(INDEX(入力②!$A:$Z,MATCH($B40,入力②!$A:$A,0),MATCH(GY$1,入力②!$1:$1,0))="","",INDEX(入力②!$A:$Z,MATCH($B40,入力②!$A:$A,0),MATCH(GY$1,入力②!$1:$1,0)))))</f>
        <v/>
      </c>
      <c r="GZ40" s="251"/>
      <c r="HA40" s="251"/>
      <c r="HB40" s="251"/>
      <c r="HC40" s="253" t="str">
        <f>IF(GO40="","",$G$12)</f>
        <v/>
      </c>
      <c r="HD40" s="253"/>
      <c r="HE40" s="253"/>
      <c r="HF40" s="253"/>
      <c r="HG40" s="253"/>
      <c r="HH40" s="253"/>
      <c r="HI40" s="253"/>
      <c r="HJ40" s="253"/>
      <c r="HK40" s="253"/>
      <c r="HL40" s="253"/>
      <c r="HM40" s="255"/>
    </row>
    <row r="41" spans="1:221" s="224" customFormat="1" ht="11.25" customHeight="1" x14ac:dyDescent="0.2">
      <c r="A41" s="635"/>
      <c r="B41" s="635"/>
      <c r="C41" s="219"/>
      <c r="E41" s="629"/>
      <c r="F41" s="603"/>
      <c r="G41" s="604"/>
      <c r="H41" s="604"/>
      <c r="I41" s="604"/>
      <c r="J41" s="604"/>
      <c r="K41" s="605"/>
      <c r="L41" s="630"/>
      <c r="M41" s="630"/>
      <c r="N41" s="630"/>
      <c r="O41" s="630"/>
      <c r="P41" s="631"/>
      <c r="Q41" s="567"/>
      <c r="R41" s="567"/>
      <c r="S41" s="599"/>
      <c r="T41" s="632"/>
      <c r="U41" s="573"/>
      <c r="V41" s="573"/>
      <c r="W41" s="573"/>
      <c r="X41" s="573"/>
      <c r="Y41" s="573"/>
      <c r="Z41" s="573"/>
      <c r="AA41" s="633"/>
      <c r="AB41" s="609"/>
      <c r="AC41" s="610"/>
      <c r="AD41" s="611"/>
      <c r="AE41" s="599"/>
      <c r="AF41" s="603"/>
      <c r="AG41" s="604"/>
      <c r="AH41" s="604"/>
      <c r="AI41" s="604"/>
      <c r="AJ41" s="604"/>
      <c r="AK41" s="605"/>
      <c r="AL41" s="566"/>
      <c r="AM41" s="567"/>
      <c r="AN41" s="567"/>
      <c r="AO41" s="568"/>
      <c r="AP41" s="566"/>
      <c r="AQ41" s="567"/>
      <c r="AR41" s="567"/>
      <c r="AS41" s="568"/>
      <c r="AT41" s="572"/>
      <c r="AU41" s="573"/>
      <c r="AV41" s="573"/>
      <c r="AW41" s="573"/>
      <c r="AX41" s="573"/>
      <c r="AY41" s="573"/>
      <c r="AZ41" s="573"/>
      <c r="BA41" s="574"/>
      <c r="BB41" s="572"/>
      <c r="BC41" s="586"/>
      <c r="BD41" s="587"/>
      <c r="BE41" s="68"/>
      <c r="BF41" s="68"/>
      <c r="BG41" s="225"/>
      <c r="BH41" s="466"/>
      <c r="BI41" s="468"/>
      <c r="BJ41" s="468"/>
      <c r="BK41" s="468"/>
      <c r="BL41" s="468"/>
      <c r="BM41" s="468"/>
      <c r="BN41" s="468"/>
      <c r="BO41" s="450"/>
      <c r="BP41" s="450"/>
      <c r="BQ41" s="450"/>
      <c r="BR41" s="450"/>
      <c r="BS41" s="450"/>
      <c r="BT41" s="450"/>
      <c r="BU41" s="450"/>
      <c r="BV41" s="450"/>
      <c r="BW41" s="452"/>
      <c r="BX41" s="452"/>
      <c r="BY41" s="452"/>
      <c r="BZ41" s="452"/>
      <c r="CA41" s="452"/>
      <c r="CB41" s="452"/>
      <c r="CC41" s="452"/>
      <c r="CD41" s="452"/>
      <c r="CE41" s="470"/>
      <c r="CF41" s="470"/>
      <c r="CG41" s="471"/>
      <c r="CH41" s="474"/>
      <c r="CI41" s="468"/>
      <c r="CJ41" s="468"/>
      <c r="CK41" s="468"/>
      <c r="CL41" s="468"/>
      <c r="CM41" s="468"/>
      <c r="CN41" s="468"/>
      <c r="CO41" s="450"/>
      <c r="CP41" s="450"/>
      <c r="CQ41" s="450"/>
      <c r="CR41" s="450"/>
      <c r="CS41" s="450"/>
      <c r="CT41" s="450"/>
      <c r="CU41" s="450"/>
      <c r="CV41" s="450"/>
      <c r="CW41" s="452"/>
      <c r="CX41" s="452"/>
      <c r="CY41" s="452"/>
      <c r="CZ41" s="452"/>
      <c r="DA41" s="452"/>
      <c r="DB41" s="452"/>
      <c r="DC41" s="452"/>
      <c r="DD41" s="452"/>
      <c r="DE41" s="452"/>
      <c r="DF41" s="452"/>
      <c r="DG41" s="454"/>
      <c r="DH41" s="68"/>
      <c r="DI41" s="68"/>
      <c r="DJ41" s="226"/>
      <c r="DK41" s="361"/>
      <c r="DL41" s="363"/>
      <c r="DM41" s="363"/>
      <c r="DN41" s="363"/>
      <c r="DO41" s="363"/>
      <c r="DP41" s="363"/>
      <c r="DQ41" s="363"/>
      <c r="DR41" s="346"/>
      <c r="DS41" s="346"/>
      <c r="DT41" s="346"/>
      <c r="DU41" s="346"/>
      <c r="DV41" s="346"/>
      <c r="DW41" s="346"/>
      <c r="DX41" s="346"/>
      <c r="DY41" s="346"/>
      <c r="DZ41" s="348"/>
      <c r="EA41" s="348"/>
      <c r="EB41" s="348"/>
      <c r="EC41" s="348"/>
      <c r="ED41" s="348"/>
      <c r="EE41" s="348"/>
      <c r="EF41" s="348"/>
      <c r="EG41" s="348"/>
      <c r="EH41" s="365"/>
      <c r="EI41" s="365"/>
      <c r="EJ41" s="366"/>
      <c r="EK41" s="369"/>
      <c r="EL41" s="363"/>
      <c r="EM41" s="363"/>
      <c r="EN41" s="363"/>
      <c r="EO41" s="363"/>
      <c r="EP41" s="363"/>
      <c r="EQ41" s="363"/>
      <c r="ER41" s="346"/>
      <c r="ES41" s="346"/>
      <c r="ET41" s="346"/>
      <c r="EU41" s="346"/>
      <c r="EV41" s="346"/>
      <c r="EW41" s="346"/>
      <c r="EX41" s="346"/>
      <c r="EY41" s="346"/>
      <c r="EZ41" s="348"/>
      <c r="FA41" s="348"/>
      <c r="FB41" s="348"/>
      <c r="FC41" s="348"/>
      <c r="FD41" s="348"/>
      <c r="FE41" s="348"/>
      <c r="FF41" s="348"/>
      <c r="FG41" s="348"/>
      <c r="FH41" s="348"/>
      <c r="FI41" s="348"/>
      <c r="FJ41" s="350"/>
      <c r="FK41" s="68"/>
      <c r="FL41" s="68"/>
      <c r="FM41" s="227"/>
      <c r="FN41" s="262"/>
      <c r="FO41" s="264"/>
      <c r="FP41" s="264"/>
      <c r="FQ41" s="264"/>
      <c r="FR41" s="264"/>
      <c r="FS41" s="264"/>
      <c r="FT41" s="264"/>
      <c r="FU41" s="251"/>
      <c r="FV41" s="251"/>
      <c r="FW41" s="251"/>
      <c r="FX41" s="251"/>
      <c r="FY41" s="251"/>
      <c r="FZ41" s="251"/>
      <c r="GA41" s="251"/>
      <c r="GB41" s="251"/>
      <c r="GC41" s="253"/>
      <c r="GD41" s="253"/>
      <c r="GE41" s="253"/>
      <c r="GF41" s="253"/>
      <c r="GG41" s="253"/>
      <c r="GH41" s="253"/>
      <c r="GI41" s="253"/>
      <c r="GJ41" s="253"/>
      <c r="GK41" s="266"/>
      <c r="GL41" s="266"/>
      <c r="GM41" s="267"/>
      <c r="GN41" s="270"/>
      <c r="GO41" s="264"/>
      <c r="GP41" s="264"/>
      <c r="GQ41" s="264"/>
      <c r="GR41" s="264"/>
      <c r="GS41" s="264"/>
      <c r="GT41" s="264"/>
      <c r="GU41" s="251"/>
      <c r="GV41" s="251"/>
      <c r="GW41" s="251"/>
      <c r="GX41" s="251"/>
      <c r="GY41" s="251"/>
      <c r="GZ41" s="251"/>
      <c r="HA41" s="251"/>
      <c r="HB41" s="251"/>
      <c r="HC41" s="253"/>
      <c r="HD41" s="253"/>
      <c r="HE41" s="253"/>
      <c r="HF41" s="253"/>
      <c r="HG41" s="253"/>
      <c r="HH41" s="253"/>
      <c r="HI41" s="253"/>
      <c r="HJ41" s="253"/>
      <c r="HK41" s="253"/>
      <c r="HL41" s="253"/>
      <c r="HM41" s="255"/>
    </row>
    <row r="42" spans="1:221" s="224" customFormat="1" ht="11.25" customHeight="1" x14ac:dyDescent="0.2">
      <c r="A42" s="635">
        <v>6</v>
      </c>
      <c r="B42" s="635">
        <v>22</v>
      </c>
      <c r="C42" s="219"/>
      <c r="E42" s="629" t="str">
        <f>IF($A42="","",IF(ISERROR(INDEX(入力②!$A:$Z,MATCH($A42,入力②!$A:$A,0),MATCH(E$1,入力②!$1:$1,0)))=TRUE,"",IF(INDEX(入力②!$A:$Z,MATCH($A42,入力②!$A:$A,0),MATCH(E$1,入力②!$1:$1,0))="","",INDEX(入力②!$A:$Z,MATCH($A42,入力②!$A:$A,0),MATCH(E$1,入力②!$1:$1,0)))))</f>
        <v/>
      </c>
      <c r="F42" s="600" t="str">
        <f>IF($A42="","",IF(ISERROR(INDEX(入力②!$A:$Z,MATCH($A42,入力②!$A:$A,0),MATCH(F$1,入力②!$1:$1,0)))=TRUE,"",IF(INDEX(入力②!$A:$Z,MATCH($A42,入力②!$A:$A,0),MATCH(F$1,入力②!$1:$1,0))="","",INDEX(入力②!$A:$Z,MATCH($A42,入力②!$A:$A,0),MATCH(F$1,入力②!$1:$1,0)))))</f>
        <v/>
      </c>
      <c r="G42" s="601" t="str">
        <f>IF($A42="","",IF(ISERROR(INDEX(入力②!$A:$Z,MATCH($A42,入力②!$A:$A,0),MATCH(G$1,入力②!$1:$1,0)))=TRUE,"",IF(INDEX(入力②!$A:$Z,MATCH($A42,入力②!$A:$A,0),MATCH(G$1,入力②!$1:$1,0))="","",INDEX(入力②!$A:$Z,MATCH($A42,入力②!$A:$A,0),MATCH(G$1,入力②!$1:$1,0)))))</f>
        <v/>
      </c>
      <c r="H42" s="601"/>
      <c r="I42" s="601" t="str">
        <f>IF($A42="","",IF(ISERROR(INDEX(入力②!$A:$Z,MATCH($A42,入力②!$A:$A,0),MATCH(I$1,入力②!$1:$1,0)))=TRUE,"",IF(INDEX(入力②!$A:$Z,MATCH($A42,入力②!$A:$A,0),MATCH(I$1,入力②!$1:$1,0))="","",INDEX(入力②!$A:$Z,MATCH($A42,入力②!$A:$A,0),MATCH(I$1,入力②!$1:$1,0)))))</f>
        <v/>
      </c>
      <c r="J42" s="601" t="str">
        <f>IF($A42="","",IF(ISERROR(INDEX(入力②!$A:$Z,MATCH($A42,入力②!$A:$A,0),MATCH(J$1,入力②!$1:$1,0)))=TRUE,"",IF(INDEX(入力②!$A:$Z,MATCH($A42,入力②!$A:$A,0),MATCH(J$1,入力②!$1:$1,0))="","",INDEX(入力②!$A:$Z,MATCH($A42,入力②!$A:$A,0),MATCH(J$1,入力②!$1:$1,0)))))</f>
        <v/>
      </c>
      <c r="K42" s="602" t="str">
        <f>IF($A42="","",IF(ISERROR(INDEX(入力②!$A:$Z,MATCH($A42,入力②!$A:$A,0),MATCH(K$1,入力②!$1:$1,0)))=TRUE,"",IF(INDEX(入力②!$A:$Z,MATCH($A42,入力②!$A:$A,0),MATCH(K$1,入力②!$1:$1,0))="","",INDEX(入力②!$A:$Z,MATCH($A42,入力②!$A:$A,0),MATCH(K$1,入力②!$1:$1,0)))))</f>
        <v/>
      </c>
      <c r="L42" s="630" t="str">
        <f>IF($A42="","",IF(ISERROR(INDEX(入力②!$A:$Z,MATCH($A42,入力②!$A:$A,0),MATCH(L$1,入力②!$1:$1,0)))=TRUE,"",IF(INDEX(入力②!$A:$Z,MATCH($A42,入力②!$A:$A,0),MATCH(L$1,入力②!$1:$1,0))="","",INDEX(入力②!$A:$Z,MATCH($A42,入力②!$A:$A,0),MATCH(L$1,入力②!$1:$1,0)))))</f>
        <v/>
      </c>
      <c r="M42" s="630" t="str">
        <f>IF($A42="","",IF(ISERROR(INDEX(入力②!$A:$Z,MATCH($A42,入力②!$A:$A,0),MATCH(M$1,入力②!$1:$1,0)))=TRUE,"",IF(INDEX(入力②!$A:$Z,MATCH($A42,入力②!$A:$A,0),MATCH(M$1,入力②!$1:$1,0))="","",INDEX(入力②!$A:$Z,MATCH($A42,入力②!$A:$A,0),MATCH(M$1,入力②!$1:$1,0)))))</f>
        <v/>
      </c>
      <c r="N42" s="630"/>
      <c r="O42" s="630" t="str">
        <f>IF($A42="","",IF(ISERROR(INDEX(入力②!$A:$Z,MATCH($A42,入力②!$A:$A,0),MATCH(O$1,入力②!$1:$1,0)))=TRUE,"",IF(INDEX(入力②!$A:$Z,MATCH($A42,入力②!$A:$A,0),MATCH(O$1,入力②!$1:$1,0))="","",INDEX(入力②!$A:$Z,MATCH($A42,入力②!$A:$A,0),MATCH(O$1,入力②!$1:$1,0)))))</f>
        <v/>
      </c>
      <c r="P42" s="563" t="str">
        <f>IF($A42="","",IF(ISERROR(INDEX(入力②!$A:$Z,MATCH($A42,入力②!$A:$A,0),MATCH(P$1,入力②!$1:$1,0)))=TRUE,"",IF(INDEX(入力②!$A:$Z,MATCH($A42,入力②!$A:$A,0),MATCH(P$1,入力②!$1:$1,0))="","",INDEX(入力②!$A:$Z,MATCH($A42,入力②!$A:$A,0),MATCH(P$1,入力②!$1:$1,0)))))</f>
        <v/>
      </c>
      <c r="Q42" s="564"/>
      <c r="R42" s="564" t="str">
        <f>IF($A42="","",IF(ISERROR(INDEX(入力②!$A:$Z,MATCH($A42,入力②!$A:$A,0),MATCH(R$1,入力②!$1:$1,0)))=TRUE,"",IF(INDEX(入力②!$A:$Z,MATCH($A42,入力②!$A:$A,0),MATCH(R$1,入力②!$1:$1,0))="","",INDEX(入力②!$A:$Z,MATCH($A42,入力②!$A:$A,0),MATCH(R$1,入力②!$1:$1,0)))))</f>
        <v/>
      </c>
      <c r="S42" s="565" t="str">
        <f>IF($A42="","",IF(ISERROR(INDEX(入力②!$A:$Z,MATCH($A42,入力②!$A:$A,0),MATCH(S$1,入力②!$1:$1,0)))=TRUE,"",IF(INDEX(入力②!$A:$Z,MATCH($A42,入力②!$A:$A,0),MATCH(S$1,入力②!$1:$1,0))="","",INDEX(入力②!$A:$Z,MATCH($A42,入力②!$A:$A,0),MATCH(S$1,入力②!$1:$1,0)))))</f>
        <v/>
      </c>
      <c r="T42" s="569" t="str">
        <f>IF(F42="","",$G$12)</f>
        <v/>
      </c>
      <c r="U42" s="570"/>
      <c r="V42" s="570"/>
      <c r="W42" s="570"/>
      <c r="X42" s="570"/>
      <c r="Y42" s="570"/>
      <c r="Z42" s="570"/>
      <c r="AA42" s="571"/>
      <c r="AB42" s="606" t="str">
        <f>IF($A42="","",IF(ISERROR(INDEX(入力②!$A:$Z,MATCH($A42,入力②!$A:$A,0),MATCH(AB$1,入力②!$1:$1,0)))=TRUE,"",IF(INDEX(入力②!$A:$Z,MATCH($A42,入力②!$A:$A,0),MATCH(AB$1,入力②!$1:$1,0))="","",INDEX(入力②!$A:$Z,MATCH($A42,入力②!$A:$A,0),MATCH(AB$1,入力②!$1:$1,0)))))</f>
        <v/>
      </c>
      <c r="AC42" s="607" t="str">
        <f>IF($A42="","",IF(ISERROR(INDEX(入力②!$A:$Z,MATCH($A42,入力②!$A:$A,0),MATCH(AC$1,入力②!$1:$1,0)))=TRUE,"",IF(INDEX(入力②!$A:$Z,MATCH($A42,入力②!$A:$A,0),MATCH(AC$1,入力②!$1:$1,0))="","",INDEX(入力②!$A:$Z,MATCH($A42,入力②!$A:$A,0),MATCH(AC$1,入力②!$1:$1,0)))))</f>
        <v/>
      </c>
      <c r="AD42" s="608" t="str">
        <f>IF($A42="","",IF(ISERROR(INDEX(入力②!$A:$Z,MATCH($A42,入力②!$A:$A,0),MATCH(AD$1,入力②!$1:$1,0)))=TRUE,"",IF(INDEX(入力②!$A:$Z,MATCH($A42,入力②!$A:$A,0),MATCH(AD$1,入力②!$1:$1,0))="","",INDEX(入力②!$A:$Z,MATCH($A42,入力②!$A:$A,0),MATCH(AD$1,入力②!$1:$1,0)))))</f>
        <v/>
      </c>
      <c r="AE42" s="612" t="str">
        <f>IF($B42="","",IF(ISERROR(INDEX(入力②!$A:$Z,MATCH($B42,入力②!$A:$A,0),MATCH(AE$1,入力②!$1:$1,0)))=TRUE,"",IF(INDEX(入力②!$A:$Z,MATCH($B42,入力②!$A:$A,0),MATCH(AE$1,入力②!$1:$1,0))="","",INDEX(入力②!$A:$Z,MATCH($B42,入力②!$A:$A,0),MATCH(AE$1,入力②!$1:$1,0)))))</f>
        <v/>
      </c>
      <c r="AF42" s="600" t="str">
        <f>IF($B42="","",IF(ISERROR(INDEX(入力②!$A:$Z,MATCH($B42,入力②!$A:$A,0),MATCH(AF$1,入力②!$1:$1,0)))=TRUE,"",IF(INDEX(入力②!$A:$Z,MATCH($B42,入力②!$A:$A,0),MATCH(AF$1,入力②!$1:$1,0))="","",INDEX(入力②!$A:$Z,MATCH($B42,入力②!$A:$A,0),MATCH(AF$1,入力②!$1:$1,0)))))</f>
        <v/>
      </c>
      <c r="AG42" s="601" t="str">
        <f>IF($B42="","",IF(ISERROR(INDEX(入力②!$A:$Z,MATCH($B42,入力②!$A:$A,0),MATCH(AG$1,入力②!$1:$1,0)))=TRUE,"",IF(INDEX(入力②!$A:$Z,MATCH($B42,入力②!$A:$A,0),MATCH(AG$1,入力②!$1:$1,0))="","",INDEX(入力②!$A:$Z,MATCH($B42,入力②!$A:$A,0),MATCH(AG$1,入力②!$1:$1,0)))))</f>
        <v/>
      </c>
      <c r="AH42" s="601" t="str">
        <f>IF($B42="","",IF(ISERROR(INDEX(入力②!$A:$Z,MATCH($B42,入力②!$A:$A,0),MATCH(AH$1,入力②!$1:$1,0)))=TRUE,"",IF(INDEX(入力②!$A:$Z,MATCH($B42,入力②!$A:$A,0),MATCH(AH$1,入力②!$1:$1,0))="","",INDEX(入力②!$A:$Z,MATCH($B42,入力②!$A:$A,0),MATCH(AH$1,入力②!$1:$1,0)))))</f>
        <v/>
      </c>
      <c r="AI42" s="601" t="str">
        <f>IF($B42="","",IF(ISERROR(INDEX(入力②!$A:$Z,MATCH($B42,入力②!$A:$A,0),MATCH(AI$1,入力②!$1:$1,0)))=TRUE,"",IF(INDEX(入力②!$A:$Z,MATCH($B42,入力②!$A:$A,0),MATCH(AI$1,入力②!$1:$1,0))="","",INDEX(入力②!$A:$Z,MATCH($B42,入力②!$A:$A,0),MATCH(AI$1,入力②!$1:$1,0)))))</f>
        <v/>
      </c>
      <c r="AJ42" s="601"/>
      <c r="AK42" s="602" t="str">
        <f>IF($B42="","",IF(ISERROR(INDEX(入力②!$A:$Z,MATCH($B42,入力②!$A:$A,0),MATCH(AK$1,入力②!$1:$1,0)))=TRUE,"",IF(INDEX(入力②!$A:$Z,MATCH($B42,入力②!$A:$A,0),MATCH(AK$1,入力②!$1:$1,0))="","",INDEX(入力②!$A:$Z,MATCH($B42,入力②!$A:$A,0),MATCH(AK$1,入力②!$1:$1,0)))))</f>
        <v/>
      </c>
      <c r="AL42" s="563" t="str">
        <f>IF($B42="","",IF(ISERROR(INDEX(入力②!$A:$Z,MATCH($B42,入力②!$A:$A,0),MATCH(AL$1,入力②!$1:$1,0)))=TRUE,"",IF(INDEX(入力②!$A:$Z,MATCH($B42,入力②!$A:$A,0),MATCH(AL$1,入力②!$1:$1,0))="","",INDEX(入力②!$A:$Z,MATCH($B42,入力②!$A:$A,0),MATCH(AL$1,入力②!$1:$1,0)))))</f>
        <v/>
      </c>
      <c r="AM42" s="564"/>
      <c r="AN42" s="564"/>
      <c r="AO42" s="565"/>
      <c r="AP42" s="563" t="str">
        <f>IF($B42="","",IF(ISERROR(INDEX(入力②!$A:$Z,MATCH($B42,入力②!$A:$A,0),MATCH(AP$1,入力②!$1:$1,0)))=TRUE,"",IF(INDEX(入力②!$A:$Z,MATCH($B42,入力②!$A:$A,0),MATCH(AP$1,入力②!$1:$1,0))="","",INDEX(入力②!$A:$Z,MATCH($B42,入力②!$A:$A,0),MATCH(AP$1,入力②!$1:$1,0)))))</f>
        <v/>
      </c>
      <c r="AQ42" s="564"/>
      <c r="AR42" s="564"/>
      <c r="AS42" s="565"/>
      <c r="AT42" s="569" t="str">
        <f>IF(AF42="","",$G$12)</f>
        <v/>
      </c>
      <c r="AU42" s="570"/>
      <c r="AV42" s="570"/>
      <c r="AW42" s="570"/>
      <c r="AX42" s="570"/>
      <c r="AY42" s="570"/>
      <c r="AZ42" s="570"/>
      <c r="BA42" s="571"/>
      <c r="BB42" s="569"/>
      <c r="BC42" s="570"/>
      <c r="BD42" s="585"/>
      <c r="BE42" s="68"/>
      <c r="BF42" s="68"/>
      <c r="BG42" s="225"/>
      <c r="BH42" s="466" t="str">
        <f>IF($A42="","",IF(ISERROR(INDEX(入力②!$A:$Z,MATCH($A42,入力②!$A:$A,0),MATCH(BH$1,入力②!$1:$1,0)))=TRUE,"",IF(INDEX(入力②!$A:$Z,MATCH($A42,入力②!$A:$A,0),MATCH(BH$1,入力②!$1:$1,0))="","",INDEX(入力②!$A:$Z,MATCH($A42,入力②!$A:$A,0),MATCH(BH$1,入力②!$1:$1,0)))))</f>
        <v/>
      </c>
      <c r="BI42" s="468" t="str">
        <f>IF($A42="","",IF(ISERROR(INDEX(入力②!$A:$Z,MATCH($A42,入力②!$A:$A,0),MATCH(BI$1,入力②!$1:$1,0)))=TRUE,"",IF(INDEX(入力②!$A:$Z,MATCH($A42,入力②!$A:$A,0),MATCH(BI$1,入力②!$1:$1,0))="","",INDEX(入力②!$A:$Z,MATCH($A42,入力②!$A:$A,0),MATCH(BI$1,入力②!$1:$1,0)))))</f>
        <v/>
      </c>
      <c r="BJ42" s="468" t="str">
        <f>IF($A42="","",IF(ISERROR(INDEX(入力②!$A:$Z,MATCH($A42,入力②!$A:$A,0),MATCH(BJ$1,入力②!$1:$1,0)))=TRUE,"",IF(INDEX(入力②!$A:$Z,MATCH($A42,入力②!$A:$A,0),MATCH(BJ$1,入力②!$1:$1,0))="","",INDEX(入力②!$A:$Z,MATCH($A42,入力②!$A:$A,0),MATCH(BJ$1,入力②!$1:$1,0)))))</f>
        <v/>
      </c>
      <c r="BK42" s="468"/>
      <c r="BL42" s="468" t="str">
        <f>IF($A42="","",IF(ISERROR(INDEX(入力②!$A:$Z,MATCH($A42,入力②!$A:$A,0),MATCH(BL$1,入力②!$1:$1,0)))=TRUE,"",IF(INDEX(入力②!$A:$Z,MATCH($A42,入力②!$A:$A,0),MATCH(BL$1,入力②!$1:$1,0))="","",INDEX(入力②!$A:$Z,MATCH($A42,入力②!$A:$A,0),MATCH(BL$1,入力②!$1:$1,0)))))</f>
        <v/>
      </c>
      <c r="BM42" s="468" t="str">
        <f>IF($A42="","",IF(ISERROR(INDEX(入力②!$A:$Z,MATCH($A42,入力②!$A:$A,0),MATCH(BM$1,入力②!$1:$1,0)))=TRUE,"",IF(INDEX(入力②!$A:$Z,MATCH($A42,入力②!$A:$A,0),MATCH(BM$1,入力②!$1:$1,0))="","",INDEX(入力②!$A:$Z,MATCH($A42,入力②!$A:$A,0),MATCH(BM$1,入力②!$1:$1,0)))))</f>
        <v/>
      </c>
      <c r="BN42" s="468" t="str">
        <f>IF($A42="","",IF(ISERROR(INDEX(入力②!$A:$Z,MATCH($A42,入力②!$A:$A,0),MATCH(BN$1,入力②!$1:$1,0)))=TRUE,"",IF(INDEX(入力②!$A:$Z,MATCH($A42,入力②!$A:$A,0),MATCH(BN$1,入力②!$1:$1,0))="","",INDEX(入力②!$A:$Z,MATCH($A42,入力②!$A:$A,0),MATCH(BN$1,入力②!$1:$1,0)))))</f>
        <v/>
      </c>
      <c r="BO42" s="450" t="str">
        <f>IF($A42="","",IF(ISERROR(INDEX(入力②!$A:$Z,MATCH($A42,入力②!$A:$A,0),MATCH(BO$1,入力②!$1:$1,0)))=TRUE,"",IF(INDEX(入力②!$A:$Z,MATCH($A42,入力②!$A:$A,0),MATCH(BO$1,入力②!$1:$1,0))="","",INDEX(入力②!$A:$Z,MATCH($A42,入力②!$A:$A,0),MATCH(BO$1,入力②!$1:$1,0)))))</f>
        <v/>
      </c>
      <c r="BP42" s="450" t="str">
        <f>IF($A42="","",IF(ISERROR(INDEX(入力②!$A:$Z,MATCH($A42,入力②!$A:$A,0),MATCH(BP$1,入力②!$1:$1,0)))=TRUE,"",IF(INDEX(入力②!$A:$Z,MATCH($A42,入力②!$A:$A,0),MATCH(BP$1,入力②!$1:$1,0))="","",INDEX(入力②!$A:$Z,MATCH($A42,入力②!$A:$A,0),MATCH(BP$1,入力②!$1:$1,0)))))</f>
        <v/>
      </c>
      <c r="BQ42" s="450"/>
      <c r="BR42" s="450" t="str">
        <f>IF($A42="","",IF(ISERROR(INDEX(入力②!$A:$Z,MATCH($A42,入力②!$A:$A,0),MATCH(BR$1,入力②!$1:$1,0)))=TRUE,"",IF(INDEX(入力②!$A:$Z,MATCH($A42,入力②!$A:$A,0),MATCH(BR$1,入力②!$1:$1,0))="","",INDEX(入力②!$A:$Z,MATCH($A42,入力②!$A:$A,0),MATCH(BR$1,入力②!$1:$1,0)))))</f>
        <v/>
      </c>
      <c r="BS42" s="450" t="str">
        <f>IF($A42="","",IF(ISERROR(INDEX(入力②!$A:$Z,MATCH($A42,入力②!$A:$A,0),MATCH(BS$1,入力②!$1:$1,0)))=TRUE,"",IF(INDEX(入力②!$A:$Z,MATCH($A42,入力②!$A:$A,0),MATCH(BS$1,入力②!$1:$1,0))="","",INDEX(入力②!$A:$Z,MATCH($A42,入力②!$A:$A,0),MATCH(BS$1,入力②!$1:$1,0)))))</f>
        <v/>
      </c>
      <c r="BT42" s="450"/>
      <c r="BU42" s="450" t="str">
        <f>IF($A42="","",IF(ISERROR(INDEX(入力②!$A:$Z,MATCH($A42,入力②!$A:$A,0),MATCH(BU$1,入力②!$1:$1,0)))=TRUE,"",IF(INDEX(入力②!$A:$Z,MATCH($A42,入力②!$A:$A,0),MATCH(BU$1,入力②!$1:$1,0))="","",INDEX(入力②!$A:$Z,MATCH($A42,入力②!$A:$A,0),MATCH(BU$1,入力②!$1:$1,0)))))</f>
        <v/>
      </c>
      <c r="BV42" s="450" t="str">
        <f>IF($A42="","",IF(ISERROR(INDEX(入力②!$A:$Z,MATCH($A42,入力②!$A:$A,0),MATCH(BV$1,入力②!$1:$1,0)))=TRUE,"",IF(INDEX(入力②!$A:$Z,MATCH($A42,入力②!$A:$A,0),MATCH(BV$1,入力②!$1:$1,0))="","",INDEX(入力②!$A:$Z,MATCH($A42,入力②!$A:$A,0),MATCH(BV$1,入力②!$1:$1,0)))))</f>
        <v/>
      </c>
      <c r="BW42" s="452" t="str">
        <f>IF(BI42="","",$G$12)</f>
        <v/>
      </c>
      <c r="BX42" s="452"/>
      <c r="BY42" s="452"/>
      <c r="BZ42" s="452"/>
      <c r="CA42" s="452"/>
      <c r="CB42" s="452"/>
      <c r="CC42" s="452"/>
      <c r="CD42" s="452"/>
      <c r="CE42" s="470" t="str">
        <f>IF($A42="","",IF(ISERROR(INDEX(入力②!$A:$Z,MATCH($A42,入力②!$A:$A,0),MATCH(CE$1,入力②!$1:$1,0)))=TRUE,"",IF(INDEX(入力②!$A:$Z,MATCH($A42,入力②!$A:$A,0),MATCH(CE$1,入力②!$1:$1,0))="","",INDEX(入力②!$A:$Z,MATCH($A42,入力②!$A:$A,0),MATCH(CE$1,入力②!$1:$1,0)))))</f>
        <v/>
      </c>
      <c r="CF42" s="470" t="str">
        <f>IF($A42="","",IF(ISERROR(INDEX(入力②!$A:$Z,MATCH($A42,入力②!$A:$A,0),MATCH(CF$1,入力②!$1:$1,0)))=TRUE,"",IF(INDEX(入力②!$A:$Z,MATCH($A42,入力②!$A:$A,0),MATCH(CF$1,入力②!$1:$1,0))="","",INDEX(入力②!$A:$Z,MATCH($A42,入力②!$A:$A,0),MATCH(CF$1,入力②!$1:$1,0)))))</f>
        <v/>
      </c>
      <c r="CG42" s="471" t="str">
        <f>IF($A42="","",IF(ISERROR(INDEX(入力②!$A:$Z,MATCH($A42,入力②!$A:$A,0),MATCH(CG$1,入力②!$1:$1,0)))=TRUE,"",IF(INDEX(入力②!$A:$Z,MATCH($A42,入力②!$A:$A,0),MATCH(CG$1,入力②!$1:$1,0))="","",INDEX(入力②!$A:$Z,MATCH($A42,入力②!$A:$A,0),MATCH(CG$1,入力②!$1:$1,0)))))</f>
        <v/>
      </c>
      <c r="CH42" s="474" t="str">
        <f>IF($B42="","",IF(ISERROR(INDEX(入力②!$A:$Z,MATCH($B42,入力②!$A:$A,0),MATCH(CH$1,入力②!$1:$1,0)))=TRUE,"",IF(INDEX(入力②!$A:$Z,MATCH($B42,入力②!$A:$A,0),MATCH(CH$1,入力②!$1:$1,0))="","",INDEX(入力②!$A:$Z,MATCH($B42,入力②!$A:$A,0),MATCH(CH$1,入力②!$1:$1,0)))))</f>
        <v/>
      </c>
      <c r="CI42" s="468" t="str">
        <f>IF($B42="","",IF(ISERROR(INDEX(入力②!$A:$Z,MATCH($B42,入力②!$A:$A,0),MATCH(CI$1,入力②!$1:$1,0)))=TRUE,"",IF(INDEX(入力②!$A:$Z,MATCH($B42,入力②!$A:$A,0),MATCH(CI$1,入力②!$1:$1,0))="","",INDEX(入力②!$A:$Z,MATCH($B42,入力②!$A:$A,0),MATCH(CI$1,入力②!$1:$1,0)))))</f>
        <v/>
      </c>
      <c r="CJ42" s="468" t="str">
        <f>IF($B42="","",IF(ISERROR(INDEX(入力②!$A:$Z,MATCH($B42,入力②!$A:$A,0),MATCH(CJ$1,入力②!$1:$1,0)))=TRUE,"",IF(INDEX(入力②!$A:$Z,MATCH($B42,入力②!$A:$A,0),MATCH(CJ$1,入力②!$1:$1,0))="","",INDEX(入力②!$A:$Z,MATCH($B42,入力②!$A:$A,0),MATCH(CJ$1,入力②!$1:$1,0)))))</f>
        <v/>
      </c>
      <c r="CK42" s="468" t="str">
        <f>IF($B42="","",IF(ISERROR(INDEX(入力②!$A:$Z,MATCH($B42,入力②!$A:$A,0),MATCH(CK$1,入力②!$1:$1,0)))=TRUE,"",IF(INDEX(入力②!$A:$Z,MATCH($B42,入力②!$A:$A,0),MATCH(CK$1,入力②!$1:$1,0))="","",INDEX(入力②!$A:$Z,MATCH($B42,入力②!$A:$A,0),MATCH(CK$1,入力②!$1:$1,0)))))</f>
        <v/>
      </c>
      <c r="CL42" s="468" t="str">
        <f>IF($B42="","",IF(ISERROR(INDEX(入力②!$A:$Z,MATCH($B42,入力②!$A:$A,0),MATCH(CL$1,入力②!$1:$1,0)))=TRUE,"",IF(INDEX(入力②!$A:$Z,MATCH($B42,入力②!$A:$A,0),MATCH(CL$1,入力②!$1:$1,0))="","",INDEX(入力②!$A:$Z,MATCH($B42,入力②!$A:$A,0),MATCH(CL$1,入力②!$1:$1,0)))))</f>
        <v/>
      </c>
      <c r="CM42" s="468"/>
      <c r="CN42" s="468" t="str">
        <f>IF($B42="","",IF(ISERROR(INDEX(入力②!$A:$Z,MATCH($B42,入力②!$A:$A,0),MATCH(CN$1,入力②!$1:$1,0)))=TRUE,"",IF(INDEX(入力②!$A:$Z,MATCH($B42,入力②!$A:$A,0),MATCH(CN$1,入力②!$1:$1,0))="","",INDEX(入力②!$A:$Z,MATCH($B42,入力②!$A:$A,0),MATCH(CN$1,入力②!$1:$1,0)))))</f>
        <v/>
      </c>
      <c r="CO42" s="450" t="str">
        <f>IF($B42="","",IF(ISERROR(INDEX(入力②!$A:$Z,MATCH($B42,入力②!$A:$A,0),MATCH(CO$1,入力②!$1:$1,0)))=TRUE,"",IF(INDEX(入力②!$A:$Z,MATCH($B42,入力②!$A:$A,0),MATCH(CO$1,入力②!$1:$1,0))="","",INDEX(入力②!$A:$Z,MATCH($B42,入力②!$A:$A,0),MATCH(CO$1,入力②!$1:$1,0)))))</f>
        <v/>
      </c>
      <c r="CP42" s="450"/>
      <c r="CQ42" s="450"/>
      <c r="CR42" s="450"/>
      <c r="CS42" s="450" t="str">
        <f>IF($B42="","",IF(ISERROR(INDEX(入力②!$A:$Z,MATCH($B42,入力②!$A:$A,0),MATCH(CS$1,入力②!$1:$1,0)))=TRUE,"",IF(INDEX(入力②!$A:$Z,MATCH($B42,入力②!$A:$A,0),MATCH(CS$1,入力②!$1:$1,0))="","",INDEX(入力②!$A:$Z,MATCH($B42,入力②!$A:$A,0),MATCH(CS$1,入力②!$1:$1,0)))))</f>
        <v/>
      </c>
      <c r="CT42" s="450"/>
      <c r="CU42" s="450"/>
      <c r="CV42" s="450"/>
      <c r="CW42" s="452" t="str">
        <f>IF(CI42="","",$G$12)</f>
        <v/>
      </c>
      <c r="CX42" s="452"/>
      <c r="CY42" s="452"/>
      <c r="CZ42" s="452"/>
      <c r="DA42" s="452"/>
      <c r="DB42" s="452"/>
      <c r="DC42" s="452"/>
      <c r="DD42" s="452"/>
      <c r="DE42" s="452"/>
      <c r="DF42" s="452"/>
      <c r="DG42" s="454"/>
      <c r="DH42" s="68"/>
      <c r="DI42" s="68"/>
      <c r="DJ42" s="226"/>
      <c r="DK42" s="361" t="str">
        <f>IF($A42="","",IF(ISERROR(INDEX(入力②!$A:$Z,MATCH($A42,入力②!$A:$A,0),MATCH(DK$1,入力②!$1:$1,0)))=TRUE,"",IF(INDEX(入力②!$A:$Z,MATCH($A42,入力②!$A:$A,0),MATCH(DK$1,入力②!$1:$1,0))="","",INDEX(入力②!$A:$Z,MATCH($A42,入力②!$A:$A,0),MATCH(DK$1,入力②!$1:$1,0)))))</f>
        <v/>
      </c>
      <c r="DL42" s="363" t="str">
        <f>IF($A42="","",IF(ISERROR(INDEX(入力②!$A:$Z,MATCH($A42,入力②!$A:$A,0),MATCH(DL$1,入力②!$1:$1,0)))=TRUE,"",IF(INDEX(入力②!$A:$Z,MATCH($A42,入力②!$A:$A,0),MATCH(DL$1,入力②!$1:$1,0))="","",INDEX(入力②!$A:$Z,MATCH($A42,入力②!$A:$A,0),MATCH(DL$1,入力②!$1:$1,0)))))</f>
        <v/>
      </c>
      <c r="DM42" s="363" t="str">
        <f>IF($A42="","",IF(ISERROR(INDEX(入力②!$A:$Z,MATCH($A42,入力②!$A:$A,0),MATCH(DM$1,入力②!$1:$1,0)))=TRUE,"",IF(INDEX(入力②!$A:$Z,MATCH($A42,入力②!$A:$A,0),MATCH(DM$1,入力②!$1:$1,0))="","",INDEX(入力②!$A:$Z,MATCH($A42,入力②!$A:$A,0),MATCH(DM$1,入力②!$1:$1,0)))))</f>
        <v/>
      </c>
      <c r="DN42" s="363"/>
      <c r="DO42" s="363" t="str">
        <f>IF($A42="","",IF(ISERROR(INDEX(入力②!$A:$Z,MATCH($A42,入力②!$A:$A,0),MATCH(DO$1,入力②!$1:$1,0)))=TRUE,"",IF(INDEX(入力②!$A:$Z,MATCH($A42,入力②!$A:$A,0),MATCH(DO$1,入力②!$1:$1,0))="","",INDEX(入力②!$A:$Z,MATCH($A42,入力②!$A:$A,0),MATCH(DO$1,入力②!$1:$1,0)))))</f>
        <v/>
      </c>
      <c r="DP42" s="363" t="str">
        <f>IF($A42="","",IF(ISERROR(INDEX(入力②!$A:$Z,MATCH($A42,入力②!$A:$A,0),MATCH(DP$1,入力②!$1:$1,0)))=TRUE,"",IF(INDEX(入力②!$A:$Z,MATCH($A42,入力②!$A:$A,0),MATCH(DP$1,入力②!$1:$1,0))="","",INDEX(入力②!$A:$Z,MATCH($A42,入力②!$A:$A,0),MATCH(DP$1,入力②!$1:$1,0)))))</f>
        <v/>
      </c>
      <c r="DQ42" s="363" t="str">
        <f>IF($A42="","",IF(ISERROR(INDEX(入力②!$A:$Z,MATCH($A42,入力②!$A:$A,0),MATCH(DQ$1,入力②!$1:$1,0)))=TRUE,"",IF(INDEX(入力②!$A:$Z,MATCH($A42,入力②!$A:$A,0),MATCH(DQ$1,入力②!$1:$1,0))="","",INDEX(入力②!$A:$Z,MATCH($A42,入力②!$A:$A,0),MATCH(DQ$1,入力②!$1:$1,0)))))</f>
        <v/>
      </c>
      <c r="DR42" s="346" t="str">
        <f>IF($A42="","",IF(ISERROR(INDEX(入力②!$A:$Z,MATCH($A42,入力②!$A:$A,0),MATCH(DR$1,入力②!$1:$1,0)))=TRUE,"",IF(INDEX(入力②!$A:$Z,MATCH($A42,入力②!$A:$A,0),MATCH(DR$1,入力②!$1:$1,0))="","",INDEX(入力②!$A:$Z,MATCH($A42,入力②!$A:$A,0),MATCH(DR$1,入力②!$1:$1,0)))))</f>
        <v/>
      </c>
      <c r="DS42" s="346" t="str">
        <f>IF($A42="","",IF(ISERROR(INDEX(入力②!$A:$Z,MATCH($A42,入力②!$A:$A,0),MATCH(DS$1,入力②!$1:$1,0)))=TRUE,"",IF(INDEX(入力②!$A:$Z,MATCH($A42,入力②!$A:$A,0),MATCH(DS$1,入力②!$1:$1,0))="","",INDEX(入力②!$A:$Z,MATCH($A42,入力②!$A:$A,0),MATCH(DS$1,入力②!$1:$1,0)))))</f>
        <v/>
      </c>
      <c r="DT42" s="346"/>
      <c r="DU42" s="346" t="str">
        <f>IF($A42="","",IF(ISERROR(INDEX(入力②!$A:$Z,MATCH($A42,入力②!$A:$A,0),MATCH(DU$1,入力②!$1:$1,0)))=TRUE,"",IF(INDEX(入力②!$A:$Z,MATCH($A42,入力②!$A:$A,0),MATCH(DU$1,入力②!$1:$1,0))="","",INDEX(入力②!$A:$Z,MATCH($A42,入力②!$A:$A,0),MATCH(DU$1,入力②!$1:$1,0)))))</f>
        <v/>
      </c>
      <c r="DV42" s="346" t="str">
        <f>IF($A42="","",IF(ISERROR(INDEX(入力②!$A:$Z,MATCH($A42,入力②!$A:$A,0),MATCH(DV$1,入力②!$1:$1,0)))=TRUE,"",IF(INDEX(入力②!$A:$Z,MATCH($A42,入力②!$A:$A,0),MATCH(DV$1,入力②!$1:$1,0))="","",INDEX(入力②!$A:$Z,MATCH($A42,入力②!$A:$A,0),MATCH(DV$1,入力②!$1:$1,0)))))</f>
        <v/>
      </c>
      <c r="DW42" s="346"/>
      <c r="DX42" s="346" t="str">
        <f>IF($A42="","",IF(ISERROR(INDEX(入力②!$A:$Z,MATCH($A42,入力②!$A:$A,0),MATCH(DX$1,入力②!$1:$1,0)))=TRUE,"",IF(INDEX(入力②!$A:$Z,MATCH($A42,入力②!$A:$A,0),MATCH(DX$1,入力②!$1:$1,0))="","",INDEX(入力②!$A:$Z,MATCH($A42,入力②!$A:$A,0),MATCH(DX$1,入力②!$1:$1,0)))))</f>
        <v/>
      </c>
      <c r="DY42" s="346" t="str">
        <f>IF($A42="","",IF(ISERROR(INDEX(入力②!$A:$Z,MATCH($A42,入力②!$A:$A,0),MATCH(DY$1,入力②!$1:$1,0)))=TRUE,"",IF(INDEX(入力②!$A:$Z,MATCH($A42,入力②!$A:$A,0),MATCH(DY$1,入力②!$1:$1,0))="","",INDEX(入力②!$A:$Z,MATCH($A42,入力②!$A:$A,0),MATCH(DY$1,入力②!$1:$1,0)))))</f>
        <v/>
      </c>
      <c r="DZ42" s="348" t="str">
        <f>IF(DL42="","",$G$12)</f>
        <v/>
      </c>
      <c r="EA42" s="348"/>
      <c r="EB42" s="348"/>
      <c r="EC42" s="348"/>
      <c r="ED42" s="348"/>
      <c r="EE42" s="348"/>
      <c r="EF42" s="348"/>
      <c r="EG42" s="348"/>
      <c r="EH42" s="365" t="str">
        <f>IF($A42="","",IF(ISERROR(INDEX(入力②!$A:$Z,MATCH($A42,入力②!$A:$A,0),MATCH(EH$1,入力②!$1:$1,0)))=TRUE,"",IF(INDEX(入力②!$A:$Z,MATCH($A42,入力②!$A:$A,0),MATCH(EH$1,入力②!$1:$1,0))="","",INDEX(入力②!$A:$Z,MATCH($A42,入力②!$A:$A,0),MATCH(EH$1,入力②!$1:$1,0)))))</f>
        <v/>
      </c>
      <c r="EI42" s="365" t="str">
        <f>IF($A42="","",IF(ISERROR(INDEX(入力②!$A:$Z,MATCH($A42,入力②!$A:$A,0),MATCH(EI$1,入力②!$1:$1,0)))=TRUE,"",IF(INDEX(入力②!$A:$Z,MATCH($A42,入力②!$A:$A,0),MATCH(EI$1,入力②!$1:$1,0))="","",INDEX(入力②!$A:$Z,MATCH($A42,入力②!$A:$A,0),MATCH(EI$1,入力②!$1:$1,0)))))</f>
        <v/>
      </c>
      <c r="EJ42" s="366" t="str">
        <f>IF($A42="","",IF(ISERROR(INDEX(入力②!$A:$Z,MATCH($A42,入力②!$A:$A,0),MATCH(EJ$1,入力②!$1:$1,0)))=TRUE,"",IF(INDEX(入力②!$A:$Z,MATCH($A42,入力②!$A:$A,0),MATCH(EJ$1,入力②!$1:$1,0))="","",INDEX(入力②!$A:$Z,MATCH($A42,入力②!$A:$A,0),MATCH(EJ$1,入力②!$1:$1,0)))))</f>
        <v/>
      </c>
      <c r="EK42" s="369" t="str">
        <f>IF($B42="","",IF(ISERROR(INDEX(入力②!$A:$Z,MATCH($B42,入力②!$A:$A,0),MATCH(EK$1,入力②!$1:$1,0)))=TRUE,"",IF(INDEX(入力②!$A:$Z,MATCH($B42,入力②!$A:$A,0),MATCH(EK$1,入力②!$1:$1,0))="","",INDEX(入力②!$A:$Z,MATCH($B42,入力②!$A:$A,0),MATCH(EK$1,入力②!$1:$1,0)))))</f>
        <v/>
      </c>
      <c r="EL42" s="363" t="str">
        <f>IF($B42="","",IF(ISERROR(INDEX(入力②!$A:$Z,MATCH($B42,入力②!$A:$A,0),MATCH(EL$1,入力②!$1:$1,0)))=TRUE,"",IF(INDEX(入力②!$A:$Z,MATCH($B42,入力②!$A:$A,0),MATCH(EL$1,入力②!$1:$1,0))="","",INDEX(入力②!$A:$Z,MATCH($B42,入力②!$A:$A,0),MATCH(EL$1,入力②!$1:$1,0)))))</f>
        <v/>
      </c>
      <c r="EM42" s="363" t="str">
        <f>IF($B42="","",IF(ISERROR(INDEX(入力②!$A:$Z,MATCH($B42,入力②!$A:$A,0),MATCH(EM$1,入力②!$1:$1,0)))=TRUE,"",IF(INDEX(入力②!$A:$Z,MATCH($B42,入力②!$A:$A,0),MATCH(EM$1,入力②!$1:$1,0))="","",INDEX(入力②!$A:$Z,MATCH($B42,入力②!$A:$A,0),MATCH(EM$1,入力②!$1:$1,0)))))</f>
        <v/>
      </c>
      <c r="EN42" s="363" t="str">
        <f>IF($B42="","",IF(ISERROR(INDEX(入力②!$A:$Z,MATCH($B42,入力②!$A:$A,0),MATCH(EN$1,入力②!$1:$1,0)))=TRUE,"",IF(INDEX(入力②!$A:$Z,MATCH($B42,入力②!$A:$A,0),MATCH(EN$1,入力②!$1:$1,0))="","",INDEX(入力②!$A:$Z,MATCH($B42,入力②!$A:$A,0),MATCH(EN$1,入力②!$1:$1,0)))))</f>
        <v/>
      </c>
      <c r="EO42" s="363" t="str">
        <f>IF($B42="","",IF(ISERROR(INDEX(入力②!$A:$Z,MATCH($B42,入力②!$A:$A,0),MATCH(EO$1,入力②!$1:$1,0)))=TRUE,"",IF(INDEX(入力②!$A:$Z,MATCH($B42,入力②!$A:$A,0),MATCH(EO$1,入力②!$1:$1,0))="","",INDEX(入力②!$A:$Z,MATCH($B42,入力②!$A:$A,0),MATCH(EO$1,入力②!$1:$1,0)))))</f>
        <v/>
      </c>
      <c r="EP42" s="363"/>
      <c r="EQ42" s="363" t="str">
        <f>IF($B42="","",IF(ISERROR(INDEX(入力②!$A:$Z,MATCH($B42,入力②!$A:$A,0),MATCH(EQ$1,入力②!$1:$1,0)))=TRUE,"",IF(INDEX(入力②!$A:$Z,MATCH($B42,入力②!$A:$A,0),MATCH(EQ$1,入力②!$1:$1,0))="","",INDEX(入力②!$A:$Z,MATCH($B42,入力②!$A:$A,0),MATCH(EQ$1,入力②!$1:$1,0)))))</f>
        <v/>
      </c>
      <c r="ER42" s="346" t="str">
        <f>IF($B42="","",IF(ISERROR(INDEX(入力②!$A:$Z,MATCH($B42,入力②!$A:$A,0),MATCH(ER$1,入力②!$1:$1,0)))=TRUE,"",IF(INDEX(入力②!$A:$Z,MATCH($B42,入力②!$A:$A,0),MATCH(ER$1,入力②!$1:$1,0))="","",INDEX(入力②!$A:$Z,MATCH($B42,入力②!$A:$A,0),MATCH(ER$1,入力②!$1:$1,0)))))</f>
        <v/>
      </c>
      <c r="ES42" s="346"/>
      <c r="ET42" s="346"/>
      <c r="EU42" s="346"/>
      <c r="EV42" s="346" t="str">
        <f>IF($B42="","",IF(ISERROR(INDEX(入力②!$A:$Z,MATCH($B42,入力②!$A:$A,0),MATCH(EV$1,入力②!$1:$1,0)))=TRUE,"",IF(INDEX(入力②!$A:$Z,MATCH($B42,入力②!$A:$A,0),MATCH(EV$1,入力②!$1:$1,0))="","",INDEX(入力②!$A:$Z,MATCH($B42,入力②!$A:$A,0),MATCH(EV$1,入力②!$1:$1,0)))))</f>
        <v/>
      </c>
      <c r="EW42" s="346"/>
      <c r="EX42" s="346"/>
      <c r="EY42" s="346"/>
      <c r="EZ42" s="348" t="str">
        <f>IF(EL42="","",$G$12)</f>
        <v/>
      </c>
      <c r="FA42" s="348"/>
      <c r="FB42" s="348"/>
      <c r="FC42" s="348"/>
      <c r="FD42" s="348"/>
      <c r="FE42" s="348"/>
      <c r="FF42" s="348"/>
      <c r="FG42" s="348"/>
      <c r="FH42" s="348"/>
      <c r="FI42" s="348"/>
      <c r="FJ42" s="350"/>
      <c r="FK42" s="68"/>
      <c r="FL42" s="68"/>
      <c r="FM42" s="227"/>
      <c r="FN42" s="262" t="str">
        <f>IF($A42="","",IF(ISERROR(INDEX(入力②!$A:$Z,MATCH($A42,入力②!$A:$A,0),MATCH(FN$1,入力②!$1:$1,0)))=TRUE,"",IF(INDEX(入力②!$A:$Z,MATCH($A42,入力②!$A:$A,0),MATCH(FN$1,入力②!$1:$1,0))="","",INDEX(入力②!$A:$Z,MATCH($A42,入力②!$A:$A,0),MATCH(FN$1,入力②!$1:$1,0)))))</f>
        <v/>
      </c>
      <c r="FO42" s="264" t="str">
        <f>IF($A42="","",IF(ISERROR(INDEX(入力②!$A:$Z,MATCH($A42,入力②!$A:$A,0),MATCH(FO$1,入力②!$1:$1,0)))=TRUE,"",IF(INDEX(入力②!$A:$Z,MATCH($A42,入力②!$A:$A,0),MATCH(FO$1,入力②!$1:$1,0))="","",INDEX(入力②!$A:$Z,MATCH($A42,入力②!$A:$A,0),MATCH(FO$1,入力②!$1:$1,0)))))</f>
        <v/>
      </c>
      <c r="FP42" s="264" t="str">
        <f>IF($A42="","",IF(ISERROR(INDEX(入力②!$A:$Z,MATCH($A42,入力②!$A:$A,0),MATCH(FP$1,入力②!$1:$1,0)))=TRUE,"",IF(INDEX(入力②!$A:$Z,MATCH($A42,入力②!$A:$A,0),MATCH(FP$1,入力②!$1:$1,0))="","",INDEX(入力②!$A:$Z,MATCH($A42,入力②!$A:$A,0),MATCH(FP$1,入力②!$1:$1,0)))))</f>
        <v/>
      </c>
      <c r="FQ42" s="264"/>
      <c r="FR42" s="264" t="str">
        <f>IF($A42="","",IF(ISERROR(INDEX(入力②!$A:$Z,MATCH($A42,入力②!$A:$A,0),MATCH(FR$1,入力②!$1:$1,0)))=TRUE,"",IF(INDEX(入力②!$A:$Z,MATCH($A42,入力②!$A:$A,0),MATCH(FR$1,入力②!$1:$1,0))="","",INDEX(入力②!$A:$Z,MATCH($A42,入力②!$A:$A,0),MATCH(FR$1,入力②!$1:$1,0)))))</f>
        <v/>
      </c>
      <c r="FS42" s="264" t="str">
        <f>IF($A42="","",IF(ISERROR(INDEX(入力②!$A:$Z,MATCH($A42,入力②!$A:$A,0),MATCH(FS$1,入力②!$1:$1,0)))=TRUE,"",IF(INDEX(入力②!$A:$Z,MATCH($A42,入力②!$A:$A,0),MATCH(FS$1,入力②!$1:$1,0))="","",INDEX(入力②!$A:$Z,MATCH($A42,入力②!$A:$A,0),MATCH(FS$1,入力②!$1:$1,0)))))</f>
        <v/>
      </c>
      <c r="FT42" s="264" t="str">
        <f>IF($A42="","",IF(ISERROR(INDEX(入力②!$A:$Z,MATCH($A42,入力②!$A:$A,0),MATCH(FT$1,入力②!$1:$1,0)))=TRUE,"",IF(INDEX(入力②!$A:$Z,MATCH($A42,入力②!$A:$A,0),MATCH(FT$1,入力②!$1:$1,0))="","",INDEX(入力②!$A:$Z,MATCH($A42,入力②!$A:$A,0),MATCH(FT$1,入力②!$1:$1,0)))))</f>
        <v/>
      </c>
      <c r="FU42" s="251" t="str">
        <f>IF($A42="","",IF(ISERROR(INDEX(入力②!$A:$Z,MATCH($A42,入力②!$A:$A,0),MATCH(FU$1,入力②!$1:$1,0)))=TRUE,"",IF(INDEX(入力②!$A:$Z,MATCH($A42,入力②!$A:$A,0),MATCH(FU$1,入力②!$1:$1,0))="","",INDEX(入力②!$A:$Z,MATCH($A42,入力②!$A:$A,0),MATCH(FU$1,入力②!$1:$1,0)))))</f>
        <v/>
      </c>
      <c r="FV42" s="251" t="str">
        <f>IF($A42="","",IF(ISERROR(INDEX(入力②!$A:$Z,MATCH($A42,入力②!$A:$A,0),MATCH(FV$1,入力②!$1:$1,0)))=TRUE,"",IF(INDEX(入力②!$A:$Z,MATCH($A42,入力②!$A:$A,0),MATCH(FV$1,入力②!$1:$1,0))="","",INDEX(入力②!$A:$Z,MATCH($A42,入力②!$A:$A,0),MATCH(FV$1,入力②!$1:$1,0)))))</f>
        <v/>
      </c>
      <c r="FW42" s="251"/>
      <c r="FX42" s="251" t="str">
        <f>IF($A42="","",IF(ISERROR(INDEX(入力②!$A:$Z,MATCH($A42,入力②!$A:$A,0),MATCH(FX$1,入力②!$1:$1,0)))=TRUE,"",IF(INDEX(入力②!$A:$Z,MATCH($A42,入力②!$A:$A,0),MATCH(FX$1,入力②!$1:$1,0))="","",INDEX(入力②!$A:$Z,MATCH($A42,入力②!$A:$A,0),MATCH(FX$1,入力②!$1:$1,0)))))</f>
        <v/>
      </c>
      <c r="FY42" s="251" t="str">
        <f>IF($A42="","",IF(ISERROR(INDEX(入力②!$A:$Z,MATCH($A42,入力②!$A:$A,0),MATCH(FY$1,入力②!$1:$1,0)))=TRUE,"",IF(INDEX(入力②!$A:$Z,MATCH($A42,入力②!$A:$A,0),MATCH(FY$1,入力②!$1:$1,0))="","",INDEX(入力②!$A:$Z,MATCH($A42,入力②!$A:$A,0),MATCH(FY$1,入力②!$1:$1,0)))))</f>
        <v/>
      </c>
      <c r="FZ42" s="251"/>
      <c r="GA42" s="251" t="str">
        <f>IF($A42="","",IF(ISERROR(INDEX(入力②!$A:$Z,MATCH($A42,入力②!$A:$A,0),MATCH(GA$1,入力②!$1:$1,0)))=TRUE,"",IF(INDEX(入力②!$A:$Z,MATCH($A42,入力②!$A:$A,0),MATCH(GA$1,入力②!$1:$1,0))="","",INDEX(入力②!$A:$Z,MATCH($A42,入力②!$A:$A,0),MATCH(GA$1,入力②!$1:$1,0)))))</f>
        <v/>
      </c>
      <c r="GB42" s="251" t="str">
        <f>IF($A42="","",IF(ISERROR(INDEX(入力②!$A:$Z,MATCH($A42,入力②!$A:$A,0),MATCH(GB$1,入力②!$1:$1,0)))=TRUE,"",IF(INDEX(入力②!$A:$Z,MATCH($A42,入力②!$A:$A,0),MATCH(GB$1,入力②!$1:$1,0))="","",INDEX(入力②!$A:$Z,MATCH($A42,入力②!$A:$A,0),MATCH(GB$1,入力②!$1:$1,0)))))</f>
        <v/>
      </c>
      <c r="GC42" s="253" t="str">
        <f>IF(FO42="","",$G$12)</f>
        <v/>
      </c>
      <c r="GD42" s="253"/>
      <c r="GE42" s="253"/>
      <c r="GF42" s="253"/>
      <c r="GG42" s="253"/>
      <c r="GH42" s="253"/>
      <c r="GI42" s="253"/>
      <c r="GJ42" s="253"/>
      <c r="GK42" s="266" t="str">
        <f>IF($A42="","",IF(ISERROR(INDEX(入力②!$A:$Z,MATCH($A42,入力②!$A:$A,0),MATCH(GK$1,入力②!$1:$1,0)))=TRUE,"",IF(INDEX(入力②!$A:$Z,MATCH($A42,入力②!$A:$A,0),MATCH(GK$1,入力②!$1:$1,0))="","",INDEX(入力②!$A:$Z,MATCH($A42,入力②!$A:$A,0),MATCH(GK$1,入力②!$1:$1,0)))))</f>
        <v/>
      </c>
      <c r="GL42" s="266" t="str">
        <f>IF($A42="","",IF(ISERROR(INDEX(入力②!$A:$Z,MATCH($A42,入力②!$A:$A,0),MATCH(GL$1,入力②!$1:$1,0)))=TRUE,"",IF(INDEX(入力②!$A:$Z,MATCH($A42,入力②!$A:$A,0),MATCH(GL$1,入力②!$1:$1,0))="","",INDEX(入力②!$A:$Z,MATCH($A42,入力②!$A:$A,0),MATCH(GL$1,入力②!$1:$1,0)))))</f>
        <v/>
      </c>
      <c r="GM42" s="267" t="str">
        <f>IF($A42="","",IF(ISERROR(INDEX(入力②!$A:$Z,MATCH($A42,入力②!$A:$A,0),MATCH(GM$1,入力②!$1:$1,0)))=TRUE,"",IF(INDEX(入力②!$A:$Z,MATCH($A42,入力②!$A:$A,0),MATCH(GM$1,入力②!$1:$1,0))="","",INDEX(入力②!$A:$Z,MATCH($A42,入力②!$A:$A,0),MATCH(GM$1,入力②!$1:$1,0)))))</f>
        <v/>
      </c>
      <c r="GN42" s="270" t="str">
        <f>IF($B42="","",IF(ISERROR(INDEX(入力②!$A:$Z,MATCH($B42,入力②!$A:$A,0),MATCH(GN$1,入力②!$1:$1,0)))=TRUE,"",IF(INDEX(入力②!$A:$Z,MATCH($B42,入力②!$A:$A,0),MATCH(GN$1,入力②!$1:$1,0))="","",INDEX(入力②!$A:$Z,MATCH($B42,入力②!$A:$A,0),MATCH(GN$1,入力②!$1:$1,0)))))</f>
        <v/>
      </c>
      <c r="GO42" s="264" t="str">
        <f>IF($B42="","",IF(ISERROR(INDEX(入力②!$A:$Z,MATCH($B42,入力②!$A:$A,0),MATCH(GO$1,入力②!$1:$1,0)))=TRUE,"",IF(INDEX(入力②!$A:$Z,MATCH($B42,入力②!$A:$A,0),MATCH(GO$1,入力②!$1:$1,0))="","",INDEX(入力②!$A:$Z,MATCH($B42,入力②!$A:$A,0),MATCH(GO$1,入力②!$1:$1,0)))))</f>
        <v/>
      </c>
      <c r="GP42" s="264" t="str">
        <f>IF($B42="","",IF(ISERROR(INDEX(入力②!$A:$Z,MATCH($B42,入力②!$A:$A,0),MATCH(GP$1,入力②!$1:$1,0)))=TRUE,"",IF(INDEX(入力②!$A:$Z,MATCH($B42,入力②!$A:$A,0),MATCH(GP$1,入力②!$1:$1,0))="","",INDEX(入力②!$A:$Z,MATCH($B42,入力②!$A:$A,0),MATCH(GP$1,入力②!$1:$1,0)))))</f>
        <v/>
      </c>
      <c r="GQ42" s="264" t="str">
        <f>IF($B42="","",IF(ISERROR(INDEX(入力②!$A:$Z,MATCH($B42,入力②!$A:$A,0),MATCH(GQ$1,入力②!$1:$1,0)))=TRUE,"",IF(INDEX(入力②!$A:$Z,MATCH($B42,入力②!$A:$A,0),MATCH(GQ$1,入力②!$1:$1,0))="","",INDEX(入力②!$A:$Z,MATCH($B42,入力②!$A:$A,0),MATCH(GQ$1,入力②!$1:$1,0)))))</f>
        <v/>
      </c>
      <c r="GR42" s="264" t="str">
        <f>IF($B42="","",IF(ISERROR(INDEX(入力②!$A:$Z,MATCH($B42,入力②!$A:$A,0),MATCH(GR$1,入力②!$1:$1,0)))=TRUE,"",IF(INDEX(入力②!$A:$Z,MATCH($B42,入力②!$A:$A,0),MATCH(GR$1,入力②!$1:$1,0))="","",INDEX(入力②!$A:$Z,MATCH($B42,入力②!$A:$A,0),MATCH(GR$1,入力②!$1:$1,0)))))</f>
        <v/>
      </c>
      <c r="GS42" s="264"/>
      <c r="GT42" s="264" t="str">
        <f>IF($B42="","",IF(ISERROR(INDEX(入力②!$A:$Z,MATCH($B42,入力②!$A:$A,0),MATCH(GT$1,入力②!$1:$1,0)))=TRUE,"",IF(INDEX(入力②!$A:$Z,MATCH($B42,入力②!$A:$A,0),MATCH(GT$1,入力②!$1:$1,0))="","",INDEX(入力②!$A:$Z,MATCH($B42,入力②!$A:$A,0),MATCH(GT$1,入力②!$1:$1,0)))))</f>
        <v/>
      </c>
      <c r="GU42" s="251" t="str">
        <f>IF($B42="","",IF(ISERROR(INDEX(入力②!$A:$Z,MATCH($B42,入力②!$A:$A,0),MATCH(GU$1,入力②!$1:$1,0)))=TRUE,"",IF(INDEX(入力②!$A:$Z,MATCH($B42,入力②!$A:$A,0),MATCH(GU$1,入力②!$1:$1,0))="","",INDEX(入力②!$A:$Z,MATCH($B42,入力②!$A:$A,0),MATCH(GU$1,入力②!$1:$1,0)))))</f>
        <v/>
      </c>
      <c r="GV42" s="251"/>
      <c r="GW42" s="251"/>
      <c r="GX42" s="251"/>
      <c r="GY42" s="251" t="str">
        <f>IF($B42="","",IF(ISERROR(INDEX(入力②!$A:$Z,MATCH($B42,入力②!$A:$A,0),MATCH(GY$1,入力②!$1:$1,0)))=TRUE,"",IF(INDEX(入力②!$A:$Z,MATCH($B42,入力②!$A:$A,0),MATCH(GY$1,入力②!$1:$1,0))="","",INDEX(入力②!$A:$Z,MATCH($B42,入力②!$A:$A,0),MATCH(GY$1,入力②!$1:$1,0)))))</f>
        <v/>
      </c>
      <c r="GZ42" s="251"/>
      <c r="HA42" s="251"/>
      <c r="HB42" s="251"/>
      <c r="HC42" s="253" t="str">
        <f>IF(GO42="","",$G$12)</f>
        <v/>
      </c>
      <c r="HD42" s="253"/>
      <c r="HE42" s="253"/>
      <c r="HF42" s="253"/>
      <c r="HG42" s="253"/>
      <c r="HH42" s="253"/>
      <c r="HI42" s="253"/>
      <c r="HJ42" s="253"/>
      <c r="HK42" s="253"/>
      <c r="HL42" s="253"/>
      <c r="HM42" s="255"/>
    </row>
    <row r="43" spans="1:221" s="224" customFormat="1" ht="11.25" customHeight="1" x14ac:dyDescent="0.2">
      <c r="A43" s="635"/>
      <c r="B43" s="635"/>
      <c r="C43" s="219"/>
      <c r="E43" s="629"/>
      <c r="F43" s="603"/>
      <c r="G43" s="604"/>
      <c r="H43" s="604"/>
      <c r="I43" s="604"/>
      <c r="J43" s="604"/>
      <c r="K43" s="605"/>
      <c r="L43" s="630"/>
      <c r="M43" s="630"/>
      <c r="N43" s="630"/>
      <c r="O43" s="630"/>
      <c r="P43" s="631"/>
      <c r="Q43" s="567"/>
      <c r="R43" s="567"/>
      <c r="S43" s="599"/>
      <c r="T43" s="632"/>
      <c r="U43" s="573"/>
      <c r="V43" s="573"/>
      <c r="W43" s="573"/>
      <c r="X43" s="573"/>
      <c r="Y43" s="573"/>
      <c r="Z43" s="573"/>
      <c r="AA43" s="633"/>
      <c r="AB43" s="609"/>
      <c r="AC43" s="610"/>
      <c r="AD43" s="611"/>
      <c r="AE43" s="613"/>
      <c r="AF43" s="603"/>
      <c r="AG43" s="604"/>
      <c r="AH43" s="604"/>
      <c r="AI43" s="604"/>
      <c r="AJ43" s="604"/>
      <c r="AK43" s="605"/>
      <c r="AL43" s="566"/>
      <c r="AM43" s="567"/>
      <c r="AN43" s="567"/>
      <c r="AO43" s="568"/>
      <c r="AP43" s="566"/>
      <c r="AQ43" s="567"/>
      <c r="AR43" s="567"/>
      <c r="AS43" s="568"/>
      <c r="AT43" s="572"/>
      <c r="AU43" s="573"/>
      <c r="AV43" s="573"/>
      <c r="AW43" s="573"/>
      <c r="AX43" s="573"/>
      <c r="AY43" s="573"/>
      <c r="AZ43" s="573"/>
      <c r="BA43" s="574"/>
      <c r="BB43" s="572"/>
      <c r="BC43" s="586"/>
      <c r="BD43" s="587"/>
      <c r="BE43" s="68"/>
      <c r="BF43" s="68"/>
      <c r="BG43" s="225"/>
      <c r="BH43" s="466"/>
      <c r="BI43" s="468"/>
      <c r="BJ43" s="468"/>
      <c r="BK43" s="468"/>
      <c r="BL43" s="468"/>
      <c r="BM43" s="468"/>
      <c r="BN43" s="468"/>
      <c r="BO43" s="450"/>
      <c r="BP43" s="450"/>
      <c r="BQ43" s="450"/>
      <c r="BR43" s="450"/>
      <c r="BS43" s="450"/>
      <c r="BT43" s="450"/>
      <c r="BU43" s="450"/>
      <c r="BV43" s="450"/>
      <c r="BW43" s="452"/>
      <c r="BX43" s="452"/>
      <c r="BY43" s="452"/>
      <c r="BZ43" s="452"/>
      <c r="CA43" s="452"/>
      <c r="CB43" s="452"/>
      <c r="CC43" s="452"/>
      <c r="CD43" s="452"/>
      <c r="CE43" s="470"/>
      <c r="CF43" s="470"/>
      <c r="CG43" s="471"/>
      <c r="CH43" s="474"/>
      <c r="CI43" s="468"/>
      <c r="CJ43" s="468"/>
      <c r="CK43" s="468"/>
      <c r="CL43" s="468"/>
      <c r="CM43" s="468"/>
      <c r="CN43" s="468"/>
      <c r="CO43" s="450"/>
      <c r="CP43" s="450"/>
      <c r="CQ43" s="450"/>
      <c r="CR43" s="450"/>
      <c r="CS43" s="450"/>
      <c r="CT43" s="450"/>
      <c r="CU43" s="450"/>
      <c r="CV43" s="450"/>
      <c r="CW43" s="452"/>
      <c r="CX43" s="452"/>
      <c r="CY43" s="452"/>
      <c r="CZ43" s="452"/>
      <c r="DA43" s="452"/>
      <c r="DB43" s="452"/>
      <c r="DC43" s="452"/>
      <c r="DD43" s="452"/>
      <c r="DE43" s="452"/>
      <c r="DF43" s="452"/>
      <c r="DG43" s="454"/>
      <c r="DH43" s="68"/>
      <c r="DI43" s="68"/>
      <c r="DJ43" s="226"/>
      <c r="DK43" s="361"/>
      <c r="DL43" s="363"/>
      <c r="DM43" s="363"/>
      <c r="DN43" s="363"/>
      <c r="DO43" s="363"/>
      <c r="DP43" s="363"/>
      <c r="DQ43" s="363"/>
      <c r="DR43" s="346"/>
      <c r="DS43" s="346"/>
      <c r="DT43" s="346"/>
      <c r="DU43" s="346"/>
      <c r="DV43" s="346"/>
      <c r="DW43" s="346"/>
      <c r="DX43" s="346"/>
      <c r="DY43" s="346"/>
      <c r="DZ43" s="348"/>
      <c r="EA43" s="348"/>
      <c r="EB43" s="348"/>
      <c r="EC43" s="348"/>
      <c r="ED43" s="348"/>
      <c r="EE43" s="348"/>
      <c r="EF43" s="348"/>
      <c r="EG43" s="348"/>
      <c r="EH43" s="365"/>
      <c r="EI43" s="365"/>
      <c r="EJ43" s="366"/>
      <c r="EK43" s="369"/>
      <c r="EL43" s="363"/>
      <c r="EM43" s="363"/>
      <c r="EN43" s="363"/>
      <c r="EO43" s="363"/>
      <c r="EP43" s="363"/>
      <c r="EQ43" s="363"/>
      <c r="ER43" s="346"/>
      <c r="ES43" s="346"/>
      <c r="ET43" s="346"/>
      <c r="EU43" s="346"/>
      <c r="EV43" s="346"/>
      <c r="EW43" s="346"/>
      <c r="EX43" s="346"/>
      <c r="EY43" s="346"/>
      <c r="EZ43" s="348"/>
      <c r="FA43" s="348"/>
      <c r="FB43" s="348"/>
      <c r="FC43" s="348"/>
      <c r="FD43" s="348"/>
      <c r="FE43" s="348"/>
      <c r="FF43" s="348"/>
      <c r="FG43" s="348"/>
      <c r="FH43" s="348"/>
      <c r="FI43" s="348"/>
      <c r="FJ43" s="350"/>
      <c r="FK43" s="68"/>
      <c r="FL43" s="68"/>
      <c r="FM43" s="227"/>
      <c r="FN43" s="262"/>
      <c r="FO43" s="264"/>
      <c r="FP43" s="264"/>
      <c r="FQ43" s="264"/>
      <c r="FR43" s="264"/>
      <c r="FS43" s="264"/>
      <c r="FT43" s="264"/>
      <c r="FU43" s="251"/>
      <c r="FV43" s="251"/>
      <c r="FW43" s="251"/>
      <c r="FX43" s="251"/>
      <c r="FY43" s="251"/>
      <c r="FZ43" s="251"/>
      <c r="GA43" s="251"/>
      <c r="GB43" s="251"/>
      <c r="GC43" s="253"/>
      <c r="GD43" s="253"/>
      <c r="GE43" s="253"/>
      <c r="GF43" s="253"/>
      <c r="GG43" s="253"/>
      <c r="GH43" s="253"/>
      <c r="GI43" s="253"/>
      <c r="GJ43" s="253"/>
      <c r="GK43" s="266"/>
      <c r="GL43" s="266"/>
      <c r="GM43" s="267"/>
      <c r="GN43" s="270"/>
      <c r="GO43" s="264"/>
      <c r="GP43" s="264"/>
      <c r="GQ43" s="264"/>
      <c r="GR43" s="264"/>
      <c r="GS43" s="264"/>
      <c r="GT43" s="264"/>
      <c r="GU43" s="251"/>
      <c r="GV43" s="251"/>
      <c r="GW43" s="251"/>
      <c r="GX43" s="251"/>
      <c r="GY43" s="251"/>
      <c r="GZ43" s="251"/>
      <c r="HA43" s="251"/>
      <c r="HB43" s="251"/>
      <c r="HC43" s="253"/>
      <c r="HD43" s="253"/>
      <c r="HE43" s="253"/>
      <c r="HF43" s="253"/>
      <c r="HG43" s="253"/>
      <c r="HH43" s="253"/>
      <c r="HI43" s="253"/>
      <c r="HJ43" s="253"/>
      <c r="HK43" s="253"/>
      <c r="HL43" s="253"/>
      <c r="HM43" s="255"/>
    </row>
    <row r="44" spans="1:221" s="224" customFormat="1" ht="11.25" customHeight="1" x14ac:dyDescent="0.2">
      <c r="A44" s="635">
        <v>7</v>
      </c>
      <c r="B44" s="635">
        <v>23</v>
      </c>
      <c r="C44" s="219"/>
      <c r="E44" s="629" t="str">
        <f>IF($A44="","",IF(ISERROR(INDEX(入力②!$A:$Z,MATCH($A44,入力②!$A:$A,0),MATCH(E$1,入力②!$1:$1,0)))=TRUE,"",IF(INDEX(入力②!$A:$Z,MATCH($A44,入力②!$A:$A,0),MATCH(E$1,入力②!$1:$1,0))="","",INDEX(入力②!$A:$Z,MATCH($A44,入力②!$A:$A,0),MATCH(E$1,入力②!$1:$1,0)))))</f>
        <v/>
      </c>
      <c r="F44" s="600" t="str">
        <f>IF($A44="","",IF(ISERROR(INDEX(入力②!$A:$Z,MATCH($A44,入力②!$A:$A,0),MATCH(F$1,入力②!$1:$1,0)))=TRUE,"",IF(INDEX(入力②!$A:$Z,MATCH($A44,入力②!$A:$A,0),MATCH(F$1,入力②!$1:$1,0))="","",INDEX(入力②!$A:$Z,MATCH($A44,入力②!$A:$A,0),MATCH(F$1,入力②!$1:$1,0)))))</f>
        <v/>
      </c>
      <c r="G44" s="601" t="str">
        <f>IF($A44="","",IF(ISERROR(INDEX(入力②!$A:$Z,MATCH($A44,入力②!$A:$A,0),MATCH(G$1,入力②!$1:$1,0)))=TRUE,"",IF(INDEX(入力②!$A:$Z,MATCH($A44,入力②!$A:$A,0),MATCH(G$1,入力②!$1:$1,0))="","",INDEX(入力②!$A:$Z,MATCH($A44,入力②!$A:$A,0),MATCH(G$1,入力②!$1:$1,0)))))</f>
        <v/>
      </c>
      <c r="H44" s="601"/>
      <c r="I44" s="601" t="str">
        <f>IF($A44="","",IF(ISERROR(INDEX(入力②!$A:$Z,MATCH($A44,入力②!$A:$A,0),MATCH(I$1,入力②!$1:$1,0)))=TRUE,"",IF(INDEX(入力②!$A:$Z,MATCH($A44,入力②!$A:$A,0),MATCH(I$1,入力②!$1:$1,0))="","",INDEX(入力②!$A:$Z,MATCH($A44,入力②!$A:$A,0),MATCH(I$1,入力②!$1:$1,0)))))</f>
        <v/>
      </c>
      <c r="J44" s="601" t="str">
        <f>IF($A44="","",IF(ISERROR(INDEX(入力②!$A:$Z,MATCH($A44,入力②!$A:$A,0),MATCH(J$1,入力②!$1:$1,0)))=TRUE,"",IF(INDEX(入力②!$A:$Z,MATCH($A44,入力②!$A:$A,0),MATCH(J$1,入力②!$1:$1,0))="","",INDEX(入力②!$A:$Z,MATCH($A44,入力②!$A:$A,0),MATCH(J$1,入力②!$1:$1,0)))))</f>
        <v/>
      </c>
      <c r="K44" s="602" t="str">
        <f>IF($A44="","",IF(ISERROR(INDEX(入力②!$A:$Z,MATCH($A44,入力②!$A:$A,0),MATCH(K$1,入力②!$1:$1,0)))=TRUE,"",IF(INDEX(入力②!$A:$Z,MATCH($A44,入力②!$A:$A,0),MATCH(K$1,入力②!$1:$1,0))="","",INDEX(入力②!$A:$Z,MATCH($A44,入力②!$A:$A,0),MATCH(K$1,入力②!$1:$1,0)))))</f>
        <v/>
      </c>
      <c r="L44" s="630" t="str">
        <f>IF($A44="","",IF(ISERROR(INDEX(入力②!$A:$Z,MATCH($A44,入力②!$A:$A,0),MATCH(L$1,入力②!$1:$1,0)))=TRUE,"",IF(INDEX(入力②!$A:$Z,MATCH($A44,入力②!$A:$A,0),MATCH(L$1,入力②!$1:$1,0))="","",INDEX(入力②!$A:$Z,MATCH($A44,入力②!$A:$A,0),MATCH(L$1,入力②!$1:$1,0)))))</f>
        <v/>
      </c>
      <c r="M44" s="630" t="str">
        <f>IF($A44="","",IF(ISERROR(INDEX(入力②!$A:$Z,MATCH($A44,入力②!$A:$A,0),MATCH(M$1,入力②!$1:$1,0)))=TRUE,"",IF(INDEX(入力②!$A:$Z,MATCH($A44,入力②!$A:$A,0),MATCH(M$1,入力②!$1:$1,0))="","",INDEX(入力②!$A:$Z,MATCH($A44,入力②!$A:$A,0),MATCH(M$1,入力②!$1:$1,0)))))</f>
        <v/>
      </c>
      <c r="N44" s="630"/>
      <c r="O44" s="630" t="str">
        <f>IF($A44="","",IF(ISERROR(INDEX(入力②!$A:$Z,MATCH($A44,入力②!$A:$A,0),MATCH(O$1,入力②!$1:$1,0)))=TRUE,"",IF(INDEX(入力②!$A:$Z,MATCH($A44,入力②!$A:$A,0),MATCH(O$1,入力②!$1:$1,0))="","",INDEX(入力②!$A:$Z,MATCH($A44,入力②!$A:$A,0),MATCH(O$1,入力②!$1:$1,0)))))</f>
        <v/>
      </c>
      <c r="P44" s="563" t="str">
        <f>IF($A44="","",IF(ISERROR(INDEX(入力②!$A:$Z,MATCH($A44,入力②!$A:$A,0),MATCH(P$1,入力②!$1:$1,0)))=TRUE,"",IF(INDEX(入力②!$A:$Z,MATCH($A44,入力②!$A:$A,0),MATCH(P$1,入力②!$1:$1,0))="","",INDEX(入力②!$A:$Z,MATCH($A44,入力②!$A:$A,0),MATCH(P$1,入力②!$1:$1,0)))))</f>
        <v/>
      </c>
      <c r="Q44" s="564"/>
      <c r="R44" s="564" t="str">
        <f>IF($A44="","",IF(ISERROR(INDEX(入力②!$A:$Z,MATCH($A44,入力②!$A:$A,0),MATCH(R$1,入力②!$1:$1,0)))=TRUE,"",IF(INDEX(入力②!$A:$Z,MATCH($A44,入力②!$A:$A,0),MATCH(R$1,入力②!$1:$1,0))="","",INDEX(入力②!$A:$Z,MATCH($A44,入力②!$A:$A,0),MATCH(R$1,入力②!$1:$1,0)))))</f>
        <v/>
      </c>
      <c r="S44" s="565" t="str">
        <f>IF($A44="","",IF(ISERROR(INDEX(入力②!$A:$Z,MATCH($A44,入力②!$A:$A,0),MATCH(S$1,入力②!$1:$1,0)))=TRUE,"",IF(INDEX(入力②!$A:$Z,MATCH($A44,入力②!$A:$A,0),MATCH(S$1,入力②!$1:$1,0))="","",INDEX(入力②!$A:$Z,MATCH($A44,入力②!$A:$A,0),MATCH(S$1,入力②!$1:$1,0)))))</f>
        <v/>
      </c>
      <c r="T44" s="569" t="str">
        <f>IF(F44="","",$G$12)</f>
        <v/>
      </c>
      <c r="U44" s="570"/>
      <c r="V44" s="570"/>
      <c r="W44" s="570"/>
      <c r="X44" s="570"/>
      <c r="Y44" s="570"/>
      <c r="Z44" s="570"/>
      <c r="AA44" s="571"/>
      <c r="AB44" s="606" t="str">
        <f>IF($A44="","",IF(ISERROR(INDEX(入力②!$A:$Z,MATCH($A44,入力②!$A:$A,0),MATCH(AB$1,入力②!$1:$1,0)))=TRUE,"",IF(INDEX(入力②!$A:$Z,MATCH($A44,入力②!$A:$A,0),MATCH(AB$1,入力②!$1:$1,0))="","",INDEX(入力②!$A:$Z,MATCH($A44,入力②!$A:$A,0),MATCH(AB$1,入力②!$1:$1,0)))))</f>
        <v/>
      </c>
      <c r="AC44" s="607" t="str">
        <f>IF($A44="","",IF(ISERROR(INDEX(入力②!$A:$Z,MATCH($A44,入力②!$A:$A,0),MATCH(AC$1,入力②!$1:$1,0)))=TRUE,"",IF(INDEX(入力②!$A:$Z,MATCH($A44,入力②!$A:$A,0),MATCH(AC$1,入力②!$1:$1,0))="","",INDEX(入力②!$A:$Z,MATCH($A44,入力②!$A:$A,0),MATCH(AC$1,入力②!$1:$1,0)))))</f>
        <v/>
      </c>
      <c r="AD44" s="608" t="str">
        <f>IF($A44="","",IF(ISERROR(INDEX(入力②!$A:$Z,MATCH($A44,入力②!$A:$A,0),MATCH(AD$1,入力②!$1:$1,0)))=TRUE,"",IF(INDEX(入力②!$A:$Z,MATCH($A44,入力②!$A:$A,0),MATCH(AD$1,入力②!$1:$1,0))="","",INDEX(入力②!$A:$Z,MATCH($A44,入力②!$A:$A,0),MATCH(AD$1,入力②!$1:$1,0)))))</f>
        <v/>
      </c>
      <c r="AE44" s="565" t="str">
        <f>IF($B44="","",IF(ISERROR(INDEX(入力②!$A:$Z,MATCH($B44,入力②!$A:$A,0),MATCH(AE$1,入力②!$1:$1,0)))=TRUE,"",IF(INDEX(入力②!$A:$Z,MATCH($B44,入力②!$A:$A,0),MATCH(AE$1,入力②!$1:$1,0))="","",INDEX(入力②!$A:$Z,MATCH($B44,入力②!$A:$A,0),MATCH(AE$1,入力②!$1:$1,0)))))</f>
        <v/>
      </c>
      <c r="AF44" s="600" t="str">
        <f>IF($B44="","",IF(ISERROR(INDEX(入力②!$A:$Z,MATCH($B44,入力②!$A:$A,0),MATCH(AF$1,入力②!$1:$1,0)))=TRUE,"",IF(INDEX(入力②!$A:$Z,MATCH($B44,入力②!$A:$A,0),MATCH(AF$1,入力②!$1:$1,0))="","",INDEX(入力②!$A:$Z,MATCH($B44,入力②!$A:$A,0),MATCH(AF$1,入力②!$1:$1,0)))))</f>
        <v/>
      </c>
      <c r="AG44" s="601" t="str">
        <f>IF($B44="","",IF(ISERROR(INDEX(入力②!$A:$Z,MATCH($B44,入力②!$A:$A,0),MATCH(AG$1,入力②!$1:$1,0)))=TRUE,"",IF(INDEX(入力②!$A:$Z,MATCH($B44,入力②!$A:$A,0),MATCH(AG$1,入力②!$1:$1,0))="","",INDEX(入力②!$A:$Z,MATCH($B44,入力②!$A:$A,0),MATCH(AG$1,入力②!$1:$1,0)))))</f>
        <v/>
      </c>
      <c r="AH44" s="601" t="str">
        <f>IF($B44="","",IF(ISERROR(INDEX(入力②!$A:$Z,MATCH($B44,入力②!$A:$A,0),MATCH(AH$1,入力②!$1:$1,0)))=TRUE,"",IF(INDEX(入力②!$A:$Z,MATCH($B44,入力②!$A:$A,0),MATCH(AH$1,入力②!$1:$1,0))="","",INDEX(入力②!$A:$Z,MATCH($B44,入力②!$A:$A,0),MATCH(AH$1,入力②!$1:$1,0)))))</f>
        <v/>
      </c>
      <c r="AI44" s="601" t="str">
        <f>IF($B44="","",IF(ISERROR(INDEX(入力②!$A:$Z,MATCH($B44,入力②!$A:$A,0),MATCH(AI$1,入力②!$1:$1,0)))=TRUE,"",IF(INDEX(入力②!$A:$Z,MATCH($B44,入力②!$A:$A,0),MATCH(AI$1,入力②!$1:$1,0))="","",INDEX(入力②!$A:$Z,MATCH($B44,入力②!$A:$A,0),MATCH(AI$1,入力②!$1:$1,0)))))</f>
        <v/>
      </c>
      <c r="AJ44" s="601"/>
      <c r="AK44" s="602" t="str">
        <f>IF($B44="","",IF(ISERROR(INDEX(入力②!$A:$Z,MATCH($B44,入力②!$A:$A,0),MATCH(AK$1,入力②!$1:$1,0)))=TRUE,"",IF(INDEX(入力②!$A:$Z,MATCH($B44,入力②!$A:$A,0),MATCH(AK$1,入力②!$1:$1,0))="","",INDEX(入力②!$A:$Z,MATCH($B44,入力②!$A:$A,0),MATCH(AK$1,入力②!$1:$1,0)))))</f>
        <v/>
      </c>
      <c r="AL44" s="563" t="str">
        <f>IF($B44="","",IF(ISERROR(INDEX(入力②!$A:$Z,MATCH($B44,入力②!$A:$A,0),MATCH(AL$1,入力②!$1:$1,0)))=TRUE,"",IF(INDEX(入力②!$A:$Z,MATCH($B44,入力②!$A:$A,0),MATCH(AL$1,入力②!$1:$1,0))="","",INDEX(入力②!$A:$Z,MATCH($B44,入力②!$A:$A,0),MATCH(AL$1,入力②!$1:$1,0)))))</f>
        <v/>
      </c>
      <c r="AM44" s="564"/>
      <c r="AN44" s="564"/>
      <c r="AO44" s="565"/>
      <c r="AP44" s="563" t="str">
        <f>IF($B44="","",IF(ISERROR(INDEX(入力②!$A:$Z,MATCH($B44,入力②!$A:$A,0),MATCH(AP$1,入力②!$1:$1,0)))=TRUE,"",IF(INDEX(入力②!$A:$Z,MATCH($B44,入力②!$A:$A,0),MATCH(AP$1,入力②!$1:$1,0))="","",INDEX(入力②!$A:$Z,MATCH($B44,入力②!$A:$A,0),MATCH(AP$1,入力②!$1:$1,0)))))</f>
        <v/>
      </c>
      <c r="AQ44" s="564"/>
      <c r="AR44" s="564"/>
      <c r="AS44" s="565"/>
      <c r="AT44" s="569" t="str">
        <f>IF(AF44="","",$G$12)</f>
        <v/>
      </c>
      <c r="AU44" s="570"/>
      <c r="AV44" s="570"/>
      <c r="AW44" s="570"/>
      <c r="AX44" s="570"/>
      <c r="AY44" s="570"/>
      <c r="AZ44" s="570"/>
      <c r="BA44" s="571"/>
      <c r="BB44" s="569"/>
      <c r="BC44" s="570"/>
      <c r="BD44" s="585"/>
      <c r="BE44" s="68"/>
      <c r="BF44" s="68"/>
      <c r="BG44" s="225"/>
      <c r="BH44" s="466" t="str">
        <f>IF($A44="","",IF(ISERROR(INDEX(入力②!$A:$Z,MATCH($A44,入力②!$A:$A,0),MATCH(BH$1,入力②!$1:$1,0)))=TRUE,"",IF(INDEX(入力②!$A:$Z,MATCH($A44,入力②!$A:$A,0),MATCH(BH$1,入力②!$1:$1,0))="","",INDEX(入力②!$A:$Z,MATCH($A44,入力②!$A:$A,0),MATCH(BH$1,入力②!$1:$1,0)))))</f>
        <v/>
      </c>
      <c r="BI44" s="468" t="str">
        <f>IF($A44="","",IF(ISERROR(INDEX(入力②!$A:$Z,MATCH($A44,入力②!$A:$A,0),MATCH(BI$1,入力②!$1:$1,0)))=TRUE,"",IF(INDEX(入力②!$A:$Z,MATCH($A44,入力②!$A:$A,0),MATCH(BI$1,入力②!$1:$1,0))="","",INDEX(入力②!$A:$Z,MATCH($A44,入力②!$A:$A,0),MATCH(BI$1,入力②!$1:$1,0)))))</f>
        <v/>
      </c>
      <c r="BJ44" s="468" t="str">
        <f>IF($A44="","",IF(ISERROR(INDEX(入力②!$A:$Z,MATCH($A44,入力②!$A:$A,0),MATCH(BJ$1,入力②!$1:$1,0)))=TRUE,"",IF(INDEX(入力②!$A:$Z,MATCH($A44,入力②!$A:$A,0),MATCH(BJ$1,入力②!$1:$1,0))="","",INDEX(入力②!$A:$Z,MATCH($A44,入力②!$A:$A,0),MATCH(BJ$1,入力②!$1:$1,0)))))</f>
        <v/>
      </c>
      <c r="BK44" s="468"/>
      <c r="BL44" s="468" t="str">
        <f>IF($A44="","",IF(ISERROR(INDEX(入力②!$A:$Z,MATCH($A44,入力②!$A:$A,0),MATCH(BL$1,入力②!$1:$1,0)))=TRUE,"",IF(INDEX(入力②!$A:$Z,MATCH($A44,入力②!$A:$A,0),MATCH(BL$1,入力②!$1:$1,0))="","",INDEX(入力②!$A:$Z,MATCH($A44,入力②!$A:$A,0),MATCH(BL$1,入力②!$1:$1,0)))))</f>
        <v/>
      </c>
      <c r="BM44" s="468" t="str">
        <f>IF($A44="","",IF(ISERROR(INDEX(入力②!$A:$Z,MATCH($A44,入力②!$A:$A,0),MATCH(BM$1,入力②!$1:$1,0)))=TRUE,"",IF(INDEX(入力②!$A:$Z,MATCH($A44,入力②!$A:$A,0),MATCH(BM$1,入力②!$1:$1,0))="","",INDEX(入力②!$A:$Z,MATCH($A44,入力②!$A:$A,0),MATCH(BM$1,入力②!$1:$1,0)))))</f>
        <v/>
      </c>
      <c r="BN44" s="468" t="str">
        <f>IF($A44="","",IF(ISERROR(INDEX(入力②!$A:$Z,MATCH($A44,入力②!$A:$A,0),MATCH(BN$1,入力②!$1:$1,0)))=TRUE,"",IF(INDEX(入力②!$A:$Z,MATCH($A44,入力②!$A:$A,0),MATCH(BN$1,入力②!$1:$1,0))="","",INDEX(入力②!$A:$Z,MATCH($A44,入力②!$A:$A,0),MATCH(BN$1,入力②!$1:$1,0)))))</f>
        <v/>
      </c>
      <c r="BO44" s="450" t="str">
        <f>IF($A44="","",IF(ISERROR(INDEX(入力②!$A:$Z,MATCH($A44,入力②!$A:$A,0),MATCH(BO$1,入力②!$1:$1,0)))=TRUE,"",IF(INDEX(入力②!$A:$Z,MATCH($A44,入力②!$A:$A,0),MATCH(BO$1,入力②!$1:$1,0))="","",INDEX(入力②!$A:$Z,MATCH($A44,入力②!$A:$A,0),MATCH(BO$1,入力②!$1:$1,0)))))</f>
        <v/>
      </c>
      <c r="BP44" s="450" t="str">
        <f>IF($A44="","",IF(ISERROR(INDEX(入力②!$A:$Z,MATCH($A44,入力②!$A:$A,0),MATCH(BP$1,入力②!$1:$1,0)))=TRUE,"",IF(INDEX(入力②!$A:$Z,MATCH($A44,入力②!$A:$A,0),MATCH(BP$1,入力②!$1:$1,0))="","",INDEX(入力②!$A:$Z,MATCH($A44,入力②!$A:$A,0),MATCH(BP$1,入力②!$1:$1,0)))))</f>
        <v/>
      </c>
      <c r="BQ44" s="450"/>
      <c r="BR44" s="450" t="str">
        <f>IF($A44="","",IF(ISERROR(INDEX(入力②!$A:$Z,MATCH($A44,入力②!$A:$A,0),MATCH(BR$1,入力②!$1:$1,0)))=TRUE,"",IF(INDEX(入力②!$A:$Z,MATCH($A44,入力②!$A:$A,0),MATCH(BR$1,入力②!$1:$1,0))="","",INDEX(入力②!$A:$Z,MATCH($A44,入力②!$A:$A,0),MATCH(BR$1,入力②!$1:$1,0)))))</f>
        <v/>
      </c>
      <c r="BS44" s="450" t="str">
        <f>IF($A44="","",IF(ISERROR(INDEX(入力②!$A:$Z,MATCH($A44,入力②!$A:$A,0),MATCH(BS$1,入力②!$1:$1,0)))=TRUE,"",IF(INDEX(入力②!$A:$Z,MATCH($A44,入力②!$A:$A,0),MATCH(BS$1,入力②!$1:$1,0))="","",INDEX(入力②!$A:$Z,MATCH($A44,入力②!$A:$A,0),MATCH(BS$1,入力②!$1:$1,0)))))</f>
        <v/>
      </c>
      <c r="BT44" s="450"/>
      <c r="BU44" s="450" t="str">
        <f>IF($A44="","",IF(ISERROR(INDEX(入力②!$A:$Z,MATCH($A44,入力②!$A:$A,0),MATCH(BU$1,入力②!$1:$1,0)))=TRUE,"",IF(INDEX(入力②!$A:$Z,MATCH($A44,入力②!$A:$A,0),MATCH(BU$1,入力②!$1:$1,0))="","",INDEX(入力②!$A:$Z,MATCH($A44,入力②!$A:$A,0),MATCH(BU$1,入力②!$1:$1,0)))))</f>
        <v/>
      </c>
      <c r="BV44" s="450" t="str">
        <f>IF($A44="","",IF(ISERROR(INDEX(入力②!$A:$Z,MATCH($A44,入力②!$A:$A,0),MATCH(BV$1,入力②!$1:$1,0)))=TRUE,"",IF(INDEX(入力②!$A:$Z,MATCH($A44,入力②!$A:$A,0),MATCH(BV$1,入力②!$1:$1,0))="","",INDEX(入力②!$A:$Z,MATCH($A44,入力②!$A:$A,0),MATCH(BV$1,入力②!$1:$1,0)))))</f>
        <v/>
      </c>
      <c r="BW44" s="452" t="str">
        <f>IF(BI44="","",$G$12)</f>
        <v/>
      </c>
      <c r="BX44" s="452"/>
      <c r="BY44" s="452"/>
      <c r="BZ44" s="452"/>
      <c r="CA44" s="452"/>
      <c r="CB44" s="452"/>
      <c r="CC44" s="452"/>
      <c r="CD44" s="452"/>
      <c r="CE44" s="470" t="str">
        <f>IF($A44="","",IF(ISERROR(INDEX(入力②!$A:$Z,MATCH($A44,入力②!$A:$A,0),MATCH(CE$1,入力②!$1:$1,0)))=TRUE,"",IF(INDEX(入力②!$A:$Z,MATCH($A44,入力②!$A:$A,0),MATCH(CE$1,入力②!$1:$1,0))="","",INDEX(入力②!$A:$Z,MATCH($A44,入力②!$A:$A,0),MATCH(CE$1,入力②!$1:$1,0)))))</f>
        <v/>
      </c>
      <c r="CF44" s="470" t="str">
        <f>IF($A44="","",IF(ISERROR(INDEX(入力②!$A:$Z,MATCH($A44,入力②!$A:$A,0),MATCH(CF$1,入力②!$1:$1,0)))=TRUE,"",IF(INDEX(入力②!$A:$Z,MATCH($A44,入力②!$A:$A,0),MATCH(CF$1,入力②!$1:$1,0))="","",INDEX(入力②!$A:$Z,MATCH($A44,入力②!$A:$A,0),MATCH(CF$1,入力②!$1:$1,0)))))</f>
        <v/>
      </c>
      <c r="CG44" s="471" t="str">
        <f>IF($A44="","",IF(ISERROR(INDEX(入力②!$A:$Z,MATCH($A44,入力②!$A:$A,0),MATCH(CG$1,入力②!$1:$1,0)))=TRUE,"",IF(INDEX(入力②!$A:$Z,MATCH($A44,入力②!$A:$A,0),MATCH(CG$1,入力②!$1:$1,0))="","",INDEX(入力②!$A:$Z,MATCH($A44,入力②!$A:$A,0),MATCH(CG$1,入力②!$1:$1,0)))))</f>
        <v/>
      </c>
      <c r="CH44" s="474" t="str">
        <f>IF($B44="","",IF(ISERROR(INDEX(入力②!$A:$Z,MATCH($B44,入力②!$A:$A,0),MATCH(CH$1,入力②!$1:$1,0)))=TRUE,"",IF(INDEX(入力②!$A:$Z,MATCH($B44,入力②!$A:$A,0),MATCH(CH$1,入力②!$1:$1,0))="","",INDEX(入力②!$A:$Z,MATCH($B44,入力②!$A:$A,0),MATCH(CH$1,入力②!$1:$1,0)))))</f>
        <v/>
      </c>
      <c r="CI44" s="468" t="str">
        <f>IF($B44="","",IF(ISERROR(INDEX(入力②!$A:$Z,MATCH($B44,入力②!$A:$A,0),MATCH(CI$1,入力②!$1:$1,0)))=TRUE,"",IF(INDEX(入力②!$A:$Z,MATCH($B44,入力②!$A:$A,0),MATCH(CI$1,入力②!$1:$1,0))="","",INDEX(入力②!$A:$Z,MATCH($B44,入力②!$A:$A,0),MATCH(CI$1,入力②!$1:$1,0)))))</f>
        <v/>
      </c>
      <c r="CJ44" s="468" t="str">
        <f>IF($B44="","",IF(ISERROR(INDEX(入力②!$A:$Z,MATCH($B44,入力②!$A:$A,0),MATCH(CJ$1,入力②!$1:$1,0)))=TRUE,"",IF(INDEX(入力②!$A:$Z,MATCH($B44,入力②!$A:$A,0),MATCH(CJ$1,入力②!$1:$1,0))="","",INDEX(入力②!$A:$Z,MATCH($B44,入力②!$A:$A,0),MATCH(CJ$1,入力②!$1:$1,0)))))</f>
        <v/>
      </c>
      <c r="CK44" s="468" t="str">
        <f>IF($B44="","",IF(ISERROR(INDEX(入力②!$A:$Z,MATCH($B44,入力②!$A:$A,0),MATCH(CK$1,入力②!$1:$1,0)))=TRUE,"",IF(INDEX(入力②!$A:$Z,MATCH($B44,入力②!$A:$A,0),MATCH(CK$1,入力②!$1:$1,0))="","",INDEX(入力②!$A:$Z,MATCH($B44,入力②!$A:$A,0),MATCH(CK$1,入力②!$1:$1,0)))))</f>
        <v/>
      </c>
      <c r="CL44" s="468" t="str">
        <f>IF($B44="","",IF(ISERROR(INDEX(入力②!$A:$Z,MATCH($B44,入力②!$A:$A,0),MATCH(CL$1,入力②!$1:$1,0)))=TRUE,"",IF(INDEX(入力②!$A:$Z,MATCH($B44,入力②!$A:$A,0),MATCH(CL$1,入力②!$1:$1,0))="","",INDEX(入力②!$A:$Z,MATCH($B44,入力②!$A:$A,0),MATCH(CL$1,入力②!$1:$1,0)))))</f>
        <v/>
      </c>
      <c r="CM44" s="468"/>
      <c r="CN44" s="468" t="str">
        <f>IF($B44="","",IF(ISERROR(INDEX(入力②!$A:$Z,MATCH($B44,入力②!$A:$A,0),MATCH(CN$1,入力②!$1:$1,0)))=TRUE,"",IF(INDEX(入力②!$A:$Z,MATCH($B44,入力②!$A:$A,0),MATCH(CN$1,入力②!$1:$1,0))="","",INDEX(入力②!$A:$Z,MATCH($B44,入力②!$A:$A,0),MATCH(CN$1,入力②!$1:$1,0)))))</f>
        <v/>
      </c>
      <c r="CO44" s="450" t="str">
        <f>IF($B44="","",IF(ISERROR(INDEX(入力②!$A:$Z,MATCH($B44,入力②!$A:$A,0),MATCH(CO$1,入力②!$1:$1,0)))=TRUE,"",IF(INDEX(入力②!$A:$Z,MATCH($B44,入力②!$A:$A,0),MATCH(CO$1,入力②!$1:$1,0))="","",INDEX(入力②!$A:$Z,MATCH($B44,入力②!$A:$A,0),MATCH(CO$1,入力②!$1:$1,0)))))</f>
        <v/>
      </c>
      <c r="CP44" s="450"/>
      <c r="CQ44" s="450"/>
      <c r="CR44" s="450"/>
      <c r="CS44" s="450" t="str">
        <f>IF($B44="","",IF(ISERROR(INDEX(入力②!$A:$Z,MATCH($B44,入力②!$A:$A,0),MATCH(CS$1,入力②!$1:$1,0)))=TRUE,"",IF(INDEX(入力②!$A:$Z,MATCH($B44,入力②!$A:$A,0),MATCH(CS$1,入力②!$1:$1,0))="","",INDEX(入力②!$A:$Z,MATCH($B44,入力②!$A:$A,0),MATCH(CS$1,入力②!$1:$1,0)))))</f>
        <v/>
      </c>
      <c r="CT44" s="450"/>
      <c r="CU44" s="450"/>
      <c r="CV44" s="450"/>
      <c r="CW44" s="452" t="str">
        <f>IF(CI44="","",$G$12)</f>
        <v/>
      </c>
      <c r="CX44" s="452"/>
      <c r="CY44" s="452"/>
      <c r="CZ44" s="452"/>
      <c r="DA44" s="452"/>
      <c r="DB44" s="452"/>
      <c r="DC44" s="452"/>
      <c r="DD44" s="452"/>
      <c r="DE44" s="452"/>
      <c r="DF44" s="452"/>
      <c r="DG44" s="454"/>
      <c r="DH44" s="68"/>
      <c r="DI44" s="68"/>
      <c r="DJ44" s="226"/>
      <c r="DK44" s="361" t="str">
        <f>IF($A44="","",IF(ISERROR(INDEX(入力②!$A:$Z,MATCH($A44,入力②!$A:$A,0),MATCH(DK$1,入力②!$1:$1,0)))=TRUE,"",IF(INDEX(入力②!$A:$Z,MATCH($A44,入力②!$A:$A,0),MATCH(DK$1,入力②!$1:$1,0))="","",INDEX(入力②!$A:$Z,MATCH($A44,入力②!$A:$A,0),MATCH(DK$1,入力②!$1:$1,0)))))</f>
        <v/>
      </c>
      <c r="DL44" s="363" t="str">
        <f>IF($A44="","",IF(ISERROR(INDEX(入力②!$A:$Z,MATCH($A44,入力②!$A:$A,0),MATCH(DL$1,入力②!$1:$1,0)))=TRUE,"",IF(INDEX(入力②!$A:$Z,MATCH($A44,入力②!$A:$A,0),MATCH(DL$1,入力②!$1:$1,0))="","",INDEX(入力②!$A:$Z,MATCH($A44,入力②!$A:$A,0),MATCH(DL$1,入力②!$1:$1,0)))))</f>
        <v/>
      </c>
      <c r="DM44" s="363" t="str">
        <f>IF($A44="","",IF(ISERROR(INDEX(入力②!$A:$Z,MATCH($A44,入力②!$A:$A,0),MATCH(DM$1,入力②!$1:$1,0)))=TRUE,"",IF(INDEX(入力②!$A:$Z,MATCH($A44,入力②!$A:$A,0),MATCH(DM$1,入力②!$1:$1,0))="","",INDEX(入力②!$A:$Z,MATCH($A44,入力②!$A:$A,0),MATCH(DM$1,入力②!$1:$1,0)))))</f>
        <v/>
      </c>
      <c r="DN44" s="363"/>
      <c r="DO44" s="363" t="str">
        <f>IF($A44="","",IF(ISERROR(INDEX(入力②!$A:$Z,MATCH($A44,入力②!$A:$A,0),MATCH(DO$1,入力②!$1:$1,0)))=TRUE,"",IF(INDEX(入力②!$A:$Z,MATCH($A44,入力②!$A:$A,0),MATCH(DO$1,入力②!$1:$1,0))="","",INDEX(入力②!$A:$Z,MATCH($A44,入力②!$A:$A,0),MATCH(DO$1,入力②!$1:$1,0)))))</f>
        <v/>
      </c>
      <c r="DP44" s="363" t="str">
        <f>IF($A44="","",IF(ISERROR(INDEX(入力②!$A:$Z,MATCH($A44,入力②!$A:$A,0),MATCH(DP$1,入力②!$1:$1,0)))=TRUE,"",IF(INDEX(入力②!$A:$Z,MATCH($A44,入力②!$A:$A,0),MATCH(DP$1,入力②!$1:$1,0))="","",INDEX(入力②!$A:$Z,MATCH($A44,入力②!$A:$A,0),MATCH(DP$1,入力②!$1:$1,0)))))</f>
        <v/>
      </c>
      <c r="DQ44" s="363" t="str">
        <f>IF($A44="","",IF(ISERROR(INDEX(入力②!$A:$Z,MATCH($A44,入力②!$A:$A,0),MATCH(DQ$1,入力②!$1:$1,0)))=TRUE,"",IF(INDEX(入力②!$A:$Z,MATCH($A44,入力②!$A:$A,0),MATCH(DQ$1,入力②!$1:$1,0))="","",INDEX(入力②!$A:$Z,MATCH($A44,入力②!$A:$A,0),MATCH(DQ$1,入力②!$1:$1,0)))))</f>
        <v/>
      </c>
      <c r="DR44" s="346" t="str">
        <f>IF($A44="","",IF(ISERROR(INDEX(入力②!$A:$Z,MATCH($A44,入力②!$A:$A,0),MATCH(DR$1,入力②!$1:$1,0)))=TRUE,"",IF(INDEX(入力②!$A:$Z,MATCH($A44,入力②!$A:$A,0),MATCH(DR$1,入力②!$1:$1,0))="","",INDEX(入力②!$A:$Z,MATCH($A44,入力②!$A:$A,0),MATCH(DR$1,入力②!$1:$1,0)))))</f>
        <v/>
      </c>
      <c r="DS44" s="346" t="str">
        <f>IF($A44="","",IF(ISERROR(INDEX(入力②!$A:$Z,MATCH($A44,入力②!$A:$A,0),MATCH(DS$1,入力②!$1:$1,0)))=TRUE,"",IF(INDEX(入力②!$A:$Z,MATCH($A44,入力②!$A:$A,0),MATCH(DS$1,入力②!$1:$1,0))="","",INDEX(入力②!$A:$Z,MATCH($A44,入力②!$A:$A,0),MATCH(DS$1,入力②!$1:$1,0)))))</f>
        <v/>
      </c>
      <c r="DT44" s="346"/>
      <c r="DU44" s="346" t="str">
        <f>IF($A44="","",IF(ISERROR(INDEX(入力②!$A:$Z,MATCH($A44,入力②!$A:$A,0),MATCH(DU$1,入力②!$1:$1,0)))=TRUE,"",IF(INDEX(入力②!$A:$Z,MATCH($A44,入力②!$A:$A,0),MATCH(DU$1,入力②!$1:$1,0))="","",INDEX(入力②!$A:$Z,MATCH($A44,入力②!$A:$A,0),MATCH(DU$1,入力②!$1:$1,0)))))</f>
        <v/>
      </c>
      <c r="DV44" s="346" t="str">
        <f>IF($A44="","",IF(ISERROR(INDEX(入力②!$A:$Z,MATCH($A44,入力②!$A:$A,0),MATCH(DV$1,入力②!$1:$1,0)))=TRUE,"",IF(INDEX(入力②!$A:$Z,MATCH($A44,入力②!$A:$A,0),MATCH(DV$1,入力②!$1:$1,0))="","",INDEX(入力②!$A:$Z,MATCH($A44,入力②!$A:$A,0),MATCH(DV$1,入力②!$1:$1,0)))))</f>
        <v/>
      </c>
      <c r="DW44" s="346"/>
      <c r="DX44" s="346" t="str">
        <f>IF($A44="","",IF(ISERROR(INDEX(入力②!$A:$Z,MATCH($A44,入力②!$A:$A,0),MATCH(DX$1,入力②!$1:$1,0)))=TRUE,"",IF(INDEX(入力②!$A:$Z,MATCH($A44,入力②!$A:$A,0),MATCH(DX$1,入力②!$1:$1,0))="","",INDEX(入力②!$A:$Z,MATCH($A44,入力②!$A:$A,0),MATCH(DX$1,入力②!$1:$1,0)))))</f>
        <v/>
      </c>
      <c r="DY44" s="346" t="str">
        <f>IF($A44="","",IF(ISERROR(INDEX(入力②!$A:$Z,MATCH($A44,入力②!$A:$A,0),MATCH(DY$1,入力②!$1:$1,0)))=TRUE,"",IF(INDEX(入力②!$A:$Z,MATCH($A44,入力②!$A:$A,0),MATCH(DY$1,入力②!$1:$1,0))="","",INDEX(入力②!$A:$Z,MATCH($A44,入力②!$A:$A,0),MATCH(DY$1,入力②!$1:$1,0)))))</f>
        <v/>
      </c>
      <c r="DZ44" s="348" t="str">
        <f>IF(DL44="","",$G$12)</f>
        <v/>
      </c>
      <c r="EA44" s="348"/>
      <c r="EB44" s="348"/>
      <c r="EC44" s="348"/>
      <c r="ED44" s="348"/>
      <c r="EE44" s="348"/>
      <c r="EF44" s="348"/>
      <c r="EG44" s="348"/>
      <c r="EH44" s="365" t="str">
        <f>IF($A44="","",IF(ISERROR(INDEX(入力②!$A:$Z,MATCH($A44,入力②!$A:$A,0),MATCH(EH$1,入力②!$1:$1,0)))=TRUE,"",IF(INDEX(入力②!$A:$Z,MATCH($A44,入力②!$A:$A,0),MATCH(EH$1,入力②!$1:$1,0))="","",INDEX(入力②!$A:$Z,MATCH($A44,入力②!$A:$A,0),MATCH(EH$1,入力②!$1:$1,0)))))</f>
        <v/>
      </c>
      <c r="EI44" s="365" t="str">
        <f>IF($A44="","",IF(ISERROR(INDEX(入力②!$A:$Z,MATCH($A44,入力②!$A:$A,0),MATCH(EI$1,入力②!$1:$1,0)))=TRUE,"",IF(INDEX(入力②!$A:$Z,MATCH($A44,入力②!$A:$A,0),MATCH(EI$1,入力②!$1:$1,0))="","",INDEX(入力②!$A:$Z,MATCH($A44,入力②!$A:$A,0),MATCH(EI$1,入力②!$1:$1,0)))))</f>
        <v/>
      </c>
      <c r="EJ44" s="366" t="str">
        <f>IF($A44="","",IF(ISERROR(INDEX(入力②!$A:$Z,MATCH($A44,入力②!$A:$A,0),MATCH(EJ$1,入力②!$1:$1,0)))=TRUE,"",IF(INDEX(入力②!$A:$Z,MATCH($A44,入力②!$A:$A,0),MATCH(EJ$1,入力②!$1:$1,0))="","",INDEX(入力②!$A:$Z,MATCH($A44,入力②!$A:$A,0),MATCH(EJ$1,入力②!$1:$1,0)))))</f>
        <v/>
      </c>
      <c r="EK44" s="369" t="str">
        <f>IF($B44="","",IF(ISERROR(INDEX(入力②!$A:$Z,MATCH($B44,入力②!$A:$A,0),MATCH(EK$1,入力②!$1:$1,0)))=TRUE,"",IF(INDEX(入力②!$A:$Z,MATCH($B44,入力②!$A:$A,0),MATCH(EK$1,入力②!$1:$1,0))="","",INDEX(入力②!$A:$Z,MATCH($B44,入力②!$A:$A,0),MATCH(EK$1,入力②!$1:$1,0)))))</f>
        <v/>
      </c>
      <c r="EL44" s="363" t="str">
        <f>IF($B44="","",IF(ISERROR(INDEX(入力②!$A:$Z,MATCH($B44,入力②!$A:$A,0),MATCH(EL$1,入力②!$1:$1,0)))=TRUE,"",IF(INDEX(入力②!$A:$Z,MATCH($B44,入力②!$A:$A,0),MATCH(EL$1,入力②!$1:$1,0))="","",INDEX(入力②!$A:$Z,MATCH($B44,入力②!$A:$A,0),MATCH(EL$1,入力②!$1:$1,0)))))</f>
        <v/>
      </c>
      <c r="EM44" s="363" t="str">
        <f>IF($B44="","",IF(ISERROR(INDEX(入力②!$A:$Z,MATCH($B44,入力②!$A:$A,0),MATCH(EM$1,入力②!$1:$1,0)))=TRUE,"",IF(INDEX(入力②!$A:$Z,MATCH($B44,入力②!$A:$A,0),MATCH(EM$1,入力②!$1:$1,0))="","",INDEX(入力②!$A:$Z,MATCH($B44,入力②!$A:$A,0),MATCH(EM$1,入力②!$1:$1,0)))))</f>
        <v/>
      </c>
      <c r="EN44" s="363" t="str">
        <f>IF($B44="","",IF(ISERROR(INDEX(入力②!$A:$Z,MATCH($B44,入力②!$A:$A,0),MATCH(EN$1,入力②!$1:$1,0)))=TRUE,"",IF(INDEX(入力②!$A:$Z,MATCH($B44,入力②!$A:$A,0),MATCH(EN$1,入力②!$1:$1,0))="","",INDEX(入力②!$A:$Z,MATCH($B44,入力②!$A:$A,0),MATCH(EN$1,入力②!$1:$1,0)))))</f>
        <v/>
      </c>
      <c r="EO44" s="363" t="str">
        <f>IF($B44="","",IF(ISERROR(INDEX(入力②!$A:$Z,MATCH($B44,入力②!$A:$A,0),MATCH(EO$1,入力②!$1:$1,0)))=TRUE,"",IF(INDEX(入力②!$A:$Z,MATCH($B44,入力②!$A:$A,0),MATCH(EO$1,入力②!$1:$1,0))="","",INDEX(入力②!$A:$Z,MATCH($B44,入力②!$A:$A,0),MATCH(EO$1,入力②!$1:$1,0)))))</f>
        <v/>
      </c>
      <c r="EP44" s="363"/>
      <c r="EQ44" s="363" t="str">
        <f>IF($B44="","",IF(ISERROR(INDEX(入力②!$A:$Z,MATCH($B44,入力②!$A:$A,0),MATCH(EQ$1,入力②!$1:$1,0)))=TRUE,"",IF(INDEX(入力②!$A:$Z,MATCH($B44,入力②!$A:$A,0),MATCH(EQ$1,入力②!$1:$1,0))="","",INDEX(入力②!$A:$Z,MATCH($B44,入力②!$A:$A,0),MATCH(EQ$1,入力②!$1:$1,0)))))</f>
        <v/>
      </c>
      <c r="ER44" s="346" t="str">
        <f>IF($B44="","",IF(ISERROR(INDEX(入力②!$A:$Z,MATCH($B44,入力②!$A:$A,0),MATCH(ER$1,入力②!$1:$1,0)))=TRUE,"",IF(INDEX(入力②!$A:$Z,MATCH($B44,入力②!$A:$A,0),MATCH(ER$1,入力②!$1:$1,0))="","",INDEX(入力②!$A:$Z,MATCH($B44,入力②!$A:$A,0),MATCH(ER$1,入力②!$1:$1,0)))))</f>
        <v/>
      </c>
      <c r="ES44" s="346"/>
      <c r="ET44" s="346"/>
      <c r="EU44" s="346"/>
      <c r="EV44" s="346" t="str">
        <f>IF($B44="","",IF(ISERROR(INDEX(入力②!$A:$Z,MATCH($B44,入力②!$A:$A,0),MATCH(EV$1,入力②!$1:$1,0)))=TRUE,"",IF(INDEX(入力②!$A:$Z,MATCH($B44,入力②!$A:$A,0),MATCH(EV$1,入力②!$1:$1,0))="","",INDEX(入力②!$A:$Z,MATCH($B44,入力②!$A:$A,0),MATCH(EV$1,入力②!$1:$1,0)))))</f>
        <v/>
      </c>
      <c r="EW44" s="346"/>
      <c r="EX44" s="346"/>
      <c r="EY44" s="346"/>
      <c r="EZ44" s="348" t="str">
        <f>IF(EL44="","",$G$12)</f>
        <v/>
      </c>
      <c r="FA44" s="348"/>
      <c r="FB44" s="348"/>
      <c r="FC44" s="348"/>
      <c r="FD44" s="348"/>
      <c r="FE44" s="348"/>
      <c r="FF44" s="348"/>
      <c r="FG44" s="348"/>
      <c r="FH44" s="348"/>
      <c r="FI44" s="348"/>
      <c r="FJ44" s="350"/>
      <c r="FK44" s="68"/>
      <c r="FL44" s="68"/>
      <c r="FM44" s="227"/>
      <c r="FN44" s="262" t="str">
        <f>IF($A44="","",IF(ISERROR(INDEX(入力②!$A:$Z,MATCH($A44,入力②!$A:$A,0),MATCH(FN$1,入力②!$1:$1,0)))=TRUE,"",IF(INDEX(入力②!$A:$Z,MATCH($A44,入力②!$A:$A,0),MATCH(FN$1,入力②!$1:$1,0))="","",INDEX(入力②!$A:$Z,MATCH($A44,入力②!$A:$A,0),MATCH(FN$1,入力②!$1:$1,0)))))</f>
        <v/>
      </c>
      <c r="FO44" s="264" t="str">
        <f>IF($A44="","",IF(ISERROR(INDEX(入力②!$A:$Z,MATCH($A44,入力②!$A:$A,0),MATCH(FO$1,入力②!$1:$1,0)))=TRUE,"",IF(INDEX(入力②!$A:$Z,MATCH($A44,入力②!$A:$A,0),MATCH(FO$1,入力②!$1:$1,0))="","",INDEX(入力②!$A:$Z,MATCH($A44,入力②!$A:$A,0),MATCH(FO$1,入力②!$1:$1,0)))))</f>
        <v/>
      </c>
      <c r="FP44" s="264" t="str">
        <f>IF($A44="","",IF(ISERROR(INDEX(入力②!$A:$Z,MATCH($A44,入力②!$A:$A,0),MATCH(FP$1,入力②!$1:$1,0)))=TRUE,"",IF(INDEX(入力②!$A:$Z,MATCH($A44,入力②!$A:$A,0),MATCH(FP$1,入力②!$1:$1,0))="","",INDEX(入力②!$A:$Z,MATCH($A44,入力②!$A:$A,0),MATCH(FP$1,入力②!$1:$1,0)))))</f>
        <v/>
      </c>
      <c r="FQ44" s="264"/>
      <c r="FR44" s="264" t="str">
        <f>IF($A44="","",IF(ISERROR(INDEX(入力②!$A:$Z,MATCH($A44,入力②!$A:$A,0),MATCH(FR$1,入力②!$1:$1,0)))=TRUE,"",IF(INDEX(入力②!$A:$Z,MATCH($A44,入力②!$A:$A,0),MATCH(FR$1,入力②!$1:$1,0))="","",INDEX(入力②!$A:$Z,MATCH($A44,入力②!$A:$A,0),MATCH(FR$1,入力②!$1:$1,0)))))</f>
        <v/>
      </c>
      <c r="FS44" s="264" t="str">
        <f>IF($A44="","",IF(ISERROR(INDEX(入力②!$A:$Z,MATCH($A44,入力②!$A:$A,0),MATCH(FS$1,入力②!$1:$1,0)))=TRUE,"",IF(INDEX(入力②!$A:$Z,MATCH($A44,入力②!$A:$A,0),MATCH(FS$1,入力②!$1:$1,0))="","",INDEX(入力②!$A:$Z,MATCH($A44,入力②!$A:$A,0),MATCH(FS$1,入力②!$1:$1,0)))))</f>
        <v/>
      </c>
      <c r="FT44" s="264" t="str">
        <f>IF($A44="","",IF(ISERROR(INDEX(入力②!$A:$Z,MATCH($A44,入力②!$A:$A,0),MATCH(FT$1,入力②!$1:$1,0)))=TRUE,"",IF(INDEX(入力②!$A:$Z,MATCH($A44,入力②!$A:$A,0),MATCH(FT$1,入力②!$1:$1,0))="","",INDEX(入力②!$A:$Z,MATCH($A44,入力②!$A:$A,0),MATCH(FT$1,入力②!$1:$1,0)))))</f>
        <v/>
      </c>
      <c r="FU44" s="251" t="str">
        <f>IF($A44="","",IF(ISERROR(INDEX(入力②!$A:$Z,MATCH($A44,入力②!$A:$A,0),MATCH(FU$1,入力②!$1:$1,0)))=TRUE,"",IF(INDEX(入力②!$A:$Z,MATCH($A44,入力②!$A:$A,0),MATCH(FU$1,入力②!$1:$1,0))="","",INDEX(入力②!$A:$Z,MATCH($A44,入力②!$A:$A,0),MATCH(FU$1,入力②!$1:$1,0)))))</f>
        <v/>
      </c>
      <c r="FV44" s="251" t="str">
        <f>IF($A44="","",IF(ISERROR(INDEX(入力②!$A:$Z,MATCH($A44,入力②!$A:$A,0),MATCH(FV$1,入力②!$1:$1,0)))=TRUE,"",IF(INDEX(入力②!$A:$Z,MATCH($A44,入力②!$A:$A,0),MATCH(FV$1,入力②!$1:$1,0))="","",INDEX(入力②!$A:$Z,MATCH($A44,入力②!$A:$A,0),MATCH(FV$1,入力②!$1:$1,0)))))</f>
        <v/>
      </c>
      <c r="FW44" s="251"/>
      <c r="FX44" s="251" t="str">
        <f>IF($A44="","",IF(ISERROR(INDEX(入力②!$A:$Z,MATCH($A44,入力②!$A:$A,0),MATCH(FX$1,入力②!$1:$1,0)))=TRUE,"",IF(INDEX(入力②!$A:$Z,MATCH($A44,入力②!$A:$A,0),MATCH(FX$1,入力②!$1:$1,0))="","",INDEX(入力②!$A:$Z,MATCH($A44,入力②!$A:$A,0),MATCH(FX$1,入力②!$1:$1,0)))))</f>
        <v/>
      </c>
      <c r="FY44" s="251" t="str">
        <f>IF($A44="","",IF(ISERROR(INDEX(入力②!$A:$Z,MATCH($A44,入力②!$A:$A,0),MATCH(FY$1,入力②!$1:$1,0)))=TRUE,"",IF(INDEX(入力②!$A:$Z,MATCH($A44,入力②!$A:$A,0),MATCH(FY$1,入力②!$1:$1,0))="","",INDEX(入力②!$A:$Z,MATCH($A44,入力②!$A:$A,0),MATCH(FY$1,入力②!$1:$1,0)))))</f>
        <v/>
      </c>
      <c r="FZ44" s="251"/>
      <c r="GA44" s="251" t="str">
        <f>IF($A44="","",IF(ISERROR(INDEX(入力②!$A:$Z,MATCH($A44,入力②!$A:$A,0),MATCH(GA$1,入力②!$1:$1,0)))=TRUE,"",IF(INDEX(入力②!$A:$Z,MATCH($A44,入力②!$A:$A,0),MATCH(GA$1,入力②!$1:$1,0))="","",INDEX(入力②!$A:$Z,MATCH($A44,入力②!$A:$A,0),MATCH(GA$1,入力②!$1:$1,0)))))</f>
        <v/>
      </c>
      <c r="GB44" s="251" t="str">
        <f>IF($A44="","",IF(ISERROR(INDEX(入力②!$A:$Z,MATCH($A44,入力②!$A:$A,0),MATCH(GB$1,入力②!$1:$1,0)))=TRUE,"",IF(INDEX(入力②!$A:$Z,MATCH($A44,入力②!$A:$A,0),MATCH(GB$1,入力②!$1:$1,0))="","",INDEX(入力②!$A:$Z,MATCH($A44,入力②!$A:$A,0),MATCH(GB$1,入力②!$1:$1,0)))))</f>
        <v/>
      </c>
      <c r="GC44" s="253" t="str">
        <f>IF(FO44="","",$G$12)</f>
        <v/>
      </c>
      <c r="GD44" s="253"/>
      <c r="GE44" s="253"/>
      <c r="GF44" s="253"/>
      <c r="GG44" s="253"/>
      <c r="GH44" s="253"/>
      <c r="GI44" s="253"/>
      <c r="GJ44" s="253"/>
      <c r="GK44" s="266" t="str">
        <f>IF($A44="","",IF(ISERROR(INDEX(入力②!$A:$Z,MATCH($A44,入力②!$A:$A,0),MATCH(GK$1,入力②!$1:$1,0)))=TRUE,"",IF(INDEX(入力②!$A:$Z,MATCH($A44,入力②!$A:$A,0),MATCH(GK$1,入力②!$1:$1,0))="","",INDEX(入力②!$A:$Z,MATCH($A44,入力②!$A:$A,0),MATCH(GK$1,入力②!$1:$1,0)))))</f>
        <v/>
      </c>
      <c r="GL44" s="266" t="str">
        <f>IF($A44="","",IF(ISERROR(INDEX(入力②!$A:$Z,MATCH($A44,入力②!$A:$A,0),MATCH(GL$1,入力②!$1:$1,0)))=TRUE,"",IF(INDEX(入力②!$A:$Z,MATCH($A44,入力②!$A:$A,0),MATCH(GL$1,入力②!$1:$1,0))="","",INDEX(入力②!$A:$Z,MATCH($A44,入力②!$A:$A,0),MATCH(GL$1,入力②!$1:$1,0)))))</f>
        <v/>
      </c>
      <c r="GM44" s="267" t="str">
        <f>IF($A44="","",IF(ISERROR(INDEX(入力②!$A:$Z,MATCH($A44,入力②!$A:$A,0),MATCH(GM$1,入力②!$1:$1,0)))=TRUE,"",IF(INDEX(入力②!$A:$Z,MATCH($A44,入力②!$A:$A,0),MATCH(GM$1,入力②!$1:$1,0))="","",INDEX(入力②!$A:$Z,MATCH($A44,入力②!$A:$A,0),MATCH(GM$1,入力②!$1:$1,0)))))</f>
        <v/>
      </c>
      <c r="GN44" s="270" t="str">
        <f>IF($B44="","",IF(ISERROR(INDEX(入力②!$A:$Z,MATCH($B44,入力②!$A:$A,0),MATCH(GN$1,入力②!$1:$1,0)))=TRUE,"",IF(INDEX(入力②!$A:$Z,MATCH($B44,入力②!$A:$A,0),MATCH(GN$1,入力②!$1:$1,0))="","",INDEX(入力②!$A:$Z,MATCH($B44,入力②!$A:$A,0),MATCH(GN$1,入力②!$1:$1,0)))))</f>
        <v/>
      </c>
      <c r="GO44" s="264" t="str">
        <f>IF($B44="","",IF(ISERROR(INDEX(入力②!$A:$Z,MATCH($B44,入力②!$A:$A,0),MATCH(GO$1,入力②!$1:$1,0)))=TRUE,"",IF(INDEX(入力②!$A:$Z,MATCH($B44,入力②!$A:$A,0),MATCH(GO$1,入力②!$1:$1,0))="","",INDEX(入力②!$A:$Z,MATCH($B44,入力②!$A:$A,0),MATCH(GO$1,入力②!$1:$1,0)))))</f>
        <v/>
      </c>
      <c r="GP44" s="264" t="str">
        <f>IF($B44="","",IF(ISERROR(INDEX(入力②!$A:$Z,MATCH($B44,入力②!$A:$A,0),MATCH(GP$1,入力②!$1:$1,0)))=TRUE,"",IF(INDEX(入力②!$A:$Z,MATCH($B44,入力②!$A:$A,0),MATCH(GP$1,入力②!$1:$1,0))="","",INDEX(入力②!$A:$Z,MATCH($B44,入力②!$A:$A,0),MATCH(GP$1,入力②!$1:$1,0)))))</f>
        <v/>
      </c>
      <c r="GQ44" s="264" t="str">
        <f>IF($B44="","",IF(ISERROR(INDEX(入力②!$A:$Z,MATCH($B44,入力②!$A:$A,0),MATCH(GQ$1,入力②!$1:$1,0)))=TRUE,"",IF(INDEX(入力②!$A:$Z,MATCH($B44,入力②!$A:$A,0),MATCH(GQ$1,入力②!$1:$1,0))="","",INDEX(入力②!$A:$Z,MATCH($B44,入力②!$A:$A,0),MATCH(GQ$1,入力②!$1:$1,0)))))</f>
        <v/>
      </c>
      <c r="GR44" s="264" t="str">
        <f>IF($B44="","",IF(ISERROR(INDEX(入力②!$A:$Z,MATCH($B44,入力②!$A:$A,0),MATCH(GR$1,入力②!$1:$1,0)))=TRUE,"",IF(INDEX(入力②!$A:$Z,MATCH($B44,入力②!$A:$A,0),MATCH(GR$1,入力②!$1:$1,0))="","",INDEX(入力②!$A:$Z,MATCH($B44,入力②!$A:$A,0),MATCH(GR$1,入力②!$1:$1,0)))))</f>
        <v/>
      </c>
      <c r="GS44" s="264"/>
      <c r="GT44" s="264" t="str">
        <f>IF($B44="","",IF(ISERROR(INDEX(入力②!$A:$Z,MATCH($B44,入力②!$A:$A,0),MATCH(GT$1,入力②!$1:$1,0)))=TRUE,"",IF(INDEX(入力②!$A:$Z,MATCH($B44,入力②!$A:$A,0),MATCH(GT$1,入力②!$1:$1,0))="","",INDEX(入力②!$A:$Z,MATCH($B44,入力②!$A:$A,0),MATCH(GT$1,入力②!$1:$1,0)))))</f>
        <v/>
      </c>
      <c r="GU44" s="251" t="str">
        <f>IF($B44="","",IF(ISERROR(INDEX(入力②!$A:$Z,MATCH($B44,入力②!$A:$A,0),MATCH(GU$1,入力②!$1:$1,0)))=TRUE,"",IF(INDEX(入力②!$A:$Z,MATCH($B44,入力②!$A:$A,0),MATCH(GU$1,入力②!$1:$1,0))="","",INDEX(入力②!$A:$Z,MATCH($B44,入力②!$A:$A,0),MATCH(GU$1,入力②!$1:$1,0)))))</f>
        <v/>
      </c>
      <c r="GV44" s="251"/>
      <c r="GW44" s="251"/>
      <c r="GX44" s="251"/>
      <c r="GY44" s="251" t="str">
        <f>IF($B44="","",IF(ISERROR(INDEX(入力②!$A:$Z,MATCH($B44,入力②!$A:$A,0),MATCH(GY$1,入力②!$1:$1,0)))=TRUE,"",IF(INDEX(入力②!$A:$Z,MATCH($B44,入力②!$A:$A,0),MATCH(GY$1,入力②!$1:$1,0))="","",INDEX(入力②!$A:$Z,MATCH($B44,入力②!$A:$A,0),MATCH(GY$1,入力②!$1:$1,0)))))</f>
        <v/>
      </c>
      <c r="GZ44" s="251"/>
      <c r="HA44" s="251"/>
      <c r="HB44" s="251"/>
      <c r="HC44" s="253" t="str">
        <f>IF(GO44="","",$G$12)</f>
        <v/>
      </c>
      <c r="HD44" s="253"/>
      <c r="HE44" s="253"/>
      <c r="HF44" s="253"/>
      <c r="HG44" s="253"/>
      <c r="HH44" s="253"/>
      <c r="HI44" s="253"/>
      <c r="HJ44" s="253"/>
      <c r="HK44" s="253"/>
      <c r="HL44" s="253"/>
      <c r="HM44" s="255"/>
    </row>
    <row r="45" spans="1:221" s="224" customFormat="1" ht="11.25" customHeight="1" x14ac:dyDescent="0.2">
      <c r="A45" s="635"/>
      <c r="B45" s="635"/>
      <c r="C45" s="219"/>
      <c r="E45" s="629"/>
      <c r="F45" s="603"/>
      <c r="G45" s="604"/>
      <c r="H45" s="604"/>
      <c r="I45" s="604"/>
      <c r="J45" s="604"/>
      <c r="K45" s="605"/>
      <c r="L45" s="630"/>
      <c r="M45" s="630"/>
      <c r="N45" s="630"/>
      <c r="O45" s="630"/>
      <c r="P45" s="631"/>
      <c r="Q45" s="567"/>
      <c r="R45" s="567"/>
      <c r="S45" s="599"/>
      <c r="T45" s="632"/>
      <c r="U45" s="573"/>
      <c r="V45" s="573"/>
      <c r="W45" s="573"/>
      <c r="X45" s="573"/>
      <c r="Y45" s="573"/>
      <c r="Z45" s="573"/>
      <c r="AA45" s="633"/>
      <c r="AB45" s="609"/>
      <c r="AC45" s="610"/>
      <c r="AD45" s="611"/>
      <c r="AE45" s="599"/>
      <c r="AF45" s="603"/>
      <c r="AG45" s="604"/>
      <c r="AH45" s="604"/>
      <c r="AI45" s="604"/>
      <c r="AJ45" s="604"/>
      <c r="AK45" s="605"/>
      <c r="AL45" s="566"/>
      <c r="AM45" s="567"/>
      <c r="AN45" s="567"/>
      <c r="AO45" s="568"/>
      <c r="AP45" s="566"/>
      <c r="AQ45" s="567"/>
      <c r="AR45" s="567"/>
      <c r="AS45" s="568"/>
      <c r="AT45" s="572"/>
      <c r="AU45" s="573"/>
      <c r="AV45" s="573"/>
      <c r="AW45" s="573"/>
      <c r="AX45" s="573"/>
      <c r="AY45" s="573"/>
      <c r="AZ45" s="573"/>
      <c r="BA45" s="574"/>
      <c r="BB45" s="572"/>
      <c r="BC45" s="586"/>
      <c r="BD45" s="587"/>
      <c r="BE45" s="68"/>
      <c r="BF45" s="68"/>
      <c r="BG45" s="225"/>
      <c r="BH45" s="466"/>
      <c r="BI45" s="468"/>
      <c r="BJ45" s="468"/>
      <c r="BK45" s="468"/>
      <c r="BL45" s="468"/>
      <c r="BM45" s="468"/>
      <c r="BN45" s="468"/>
      <c r="BO45" s="450"/>
      <c r="BP45" s="450"/>
      <c r="BQ45" s="450"/>
      <c r="BR45" s="450"/>
      <c r="BS45" s="450"/>
      <c r="BT45" s="450"/>
      <c r="BU45" s="450"/>
      <c r="BV45" s="450"/>
      <c r="BW45" s="452"/>
      <c r="BX45" s="452"/>
      <c r="BY45" s="452"/>
      <c r="BZ45" s="452"/>
      <c r="CA45" s="452"/>
      <c r="CB45" s="452"/>
      <c r="CC45" s="452"/>
      <c r="CD45" s="452"/>
      <c r="CE45" s="470"/>
      <c r="CF45" s="470"/>
      <c r="CG45" s="471"/>
      <c r="CH45" s="474"/>
      <c r="CI45" s="468"/>
      <c r="CJ45" s="468"/>
      <c r="CK45" s="468"/>
      <c r="CL45" s="468"/>
      <c r="CM45" s="468"/>
      <c r="CN45" s="468"/>
      <c r="CO45" s="450"/>
      <c r="CP45" s="450"/>
      <c r="CQ45" s="450"/>
      <c r="CR45" s="450"/>
      <c r="CS45" s="450"/>
      <c r="CT45" s="450"/>
      <c r="CU45" s="450"/>
      <c r="CV45" s="450"/>
      <c r="CW45" s="452"/>
      <c r="CX45" s="452"/>
      <c r="CY45" s="452"/>
      <c r="CZ45" s="452"/>
      <c r="DA45" s="452"/>
      <c r="DB45" s="452"/>
      <c r="DC45" s="452"/>
      <c r="DD45" s="452"/>
      <c r="DE45" s="452"/>
      <c r="DF45" s="452"/>
      <c r="DG45" s="454"/>
      <c r="DH45" s="68"/>
      <c r="DI45" s="68"/>
      <c r="DJ45" s="226"/>
      <c r="DK45" s="361"/>
      <c r="DL45" s="363"/>
      <c r="DM45" s="363"/>
      <c r="DN45" s="363"/>
      <c r="DO45" s="363"/>
      <c r="DP45" s="363"/>
      <c r="DQ45" s="363"/>
      <c r="DR45" s="346"/>
      <c r="DS45" s="346"/>
      <c r="DT45" s="346"/>
      <c r="DU45" s="346"/>
      <c r="DV45" s="346"/>
      <c r="DW45" s="346"/>
      <c r="DX45" s="346"/>
      <c r="DY45" s="346"/>
      <c r="DZ45" s="348"/>
      <c r="EA45" s="348"/>
      <c r="EB45" s="348"/>
      <c r="EC45" s="348"/>
      <c r="ED45" s="348"/>
      <c r="EE45" s="348"/>
      <c r="EF45" s="348"/>
      <c r="EG45" s="348"/>
      <c r="EH45" s="365"/>
      <c r="EI45" s="365"/>
      <c r="EJ45" s="366"/>
      <c r="EK45" s="369"/>
      <c r="EL45" s="363"/>
      <c r="EM45" s="363"/>
      <c r="EN45" s="363"/>
      <c r="EO45" s="363"/>
      <c r="EP45" s="363"/>
      <c r="EQ45" s="363"/>
      <c r="ER45" s="346"/>
      <c r="ES45" s="346"/>
      <c r="ET45" s="346"/>
      <c r="EU45" s="346"/>
      <c r="EV45" s="346"/>
      <c r="EW45" s="346"/>
      <c r="EX45" s="346"/>
      <c r="EY45" s="346"/>
      <c r="EZ45" s="348"/>
      <c r="FA45" s="348"/>
      <c r="FB45" s="348"/>
      <c r="FC45" s="348"/>
      <c r="FD45" s="348"/>
      <c r="FE45" s="348"/>
      <c r="FF45" s="348"/>
      <c r="FG45" s="348"/>
      <c r="FH45" s="348"/>
      <c r="FI45" s="348"/>
      <c r="FJ45" s="350"/>
      <c r="FK45" s="68"/>
      <c r="FL45" s="68"/>
      <c r="FM45" s="227"/>
      <c r="FN45" s="262"/>
      <c r="FO45" s="264"/>
      <c r="FP45" s="264"/>
      <c r="FQ45" s="264"/>
      <c r="FR45" s="264"/>
      <c r="FS45" s="264"/>
      <c r="FT45" s="264"/>
      <c r="FU45" s="251"/>
      <c r="FV45" s="251"/>
      <c r="FW45" s="251"/>
      <c r="FX45" s="251"/>
      <c r="FY45" s="251"/>
      <c r="FZ45" s="251"/>
      <c r="GA45" s="251"/>
      <c r="GB45" s="251"/>
      <c r="GC45" s="253"/>
      <c r="GD45" s="253"/>
      <c r="GE45" s="253"/>
      <c r="GF45" s="253"/>
      <c r="GG45" s="253"/>
      <c r="GH45" s="253"/>
      <c r="GI45" s="253"/>
      <c r="GJ45" s="253"/>
      <c r="GK45" s="266"/>
      <c r="GL45" s="266"/>
      <c r="GM45" s="267"/>
      <c r="GN45" s="270"/>
      <c r="GO45" s="264"/>
      <c r="GP45" s="264"/>
      <c r="GQ45" s="264"/>
      <c r="GR45" s="264"/>
      <c r="GS45" s="264"/>
      <c r="GT45" s="264"/>
      <c r="GU45" s="251"/>
      <c r="GV45" s="251"/>
      <c r="GW45" s="251"/>
      <c r="GX45" s="251"/>
      <c r="GY45" s="251"/>
      <c r="GZ45" s="251"/>
      <c r="HA45" s="251"/>
      <c r="HB45" s="251"/>
      <c r="HC45" s="253"/>
      <c r="HD45" s="253"/>
      <c r="HE45" s="253"/>
      <c r="HF45" s="253"/>
      <c r="HG45" s="253"/>
      <c r="HH45" s="253"/>
      <c r="HI45" s="253"/>
      <c r="HJ45" s="253"/>
      <c r="HK45" s="253"/>
      <c r="HL45" s="253"/>
      <c r="HM45" s="255"/>
    </row>
    <row r="46" spans="1:221" s="224" customFormat="1" ht="11.25" customHeight="1" x14ac:dyDescent="0.2">
      <c r="A46" s="635">
        <v>8</v>
      </c>
      <c r="B46" s="635">
        <v>24</v>
      </c>
      <c r="C46" s="219"/>
      <c r="E46" s="629" t="str">
        <f>IF($A46="","",IF(ISERROR(INDEX(入力②!$A:$Z,MATCH($A46,入力②!$A:$A,0),MATCH(E$1,入力②!$1:$1,0)))=TRUE,"",IF(INDEX(入力②!$A:$Z,MATCH($A46,入力②!$A:$A,0),MATCH(E$1,入力②!$1:$1,0))="","",INDEX(入力②!$A:$Z,MATCH($A46,入力②!$A:$A,0),MATCH(E$1,入力②!$1:$1,0)))))</f>
        <v/>
      </c>
      <c r="F46" s="600" t="str">
        <f>IF($A46="","",IF(ISERROR(INDEX(入力②!$A:$Z,MATCH($A46,入力②!$A:$A,0),MATCH(F$1,入力②!$1:$1,0)))=TRUE,"",IF(INDEX(入力②!$A:$Z,MATCH($A46,入力②!$A:$A,0),MATCH(F$1,入力②!$1:$1,0))="","",INDEX(入力②!$A:$Z,MATCH($A46,入力②!$A:$A,0),MATCH(F$1,入力②!$1:$1,0)))))</f>
        <v/>
      </c>
      <c r="G46" s="601" t="str">
        <f>IF($A46="","",IF(ISERROR(INDEX(入力②!$A:$Z,MATCH($A46,入力②!$A:$A,0),MATCH(G$1,入力②!$1:$1,0)))=TRUE,"",IF(INDEX(入力②!$A:$Z,MATCH($A46,入力②!$A:$A,0),MATCH(G$1,入力②!$1:$1,0))="","",INDEX(入力②!$A:$Z,MATCH($A46,入力②!$A:$A,0),MATCH(G$1,入力②!$1:$1,0)))))</f>
        <v/>
      </c>
      <c r="H46" s="601"/>
      <c r="I46" s="601" t="str">
        <f>IF($A46="","",IF(ISERROR(INDEX(入力②!$A:$Z,MATCH($A46,入力②!$A:$A,0),MATCH(I$1,入力②!$1:$1,0)))=TRUE,"",IF(INDEX(入力②!$A:$Z,MATCH($A46,入力②!$A:$A,0),MATCH(I$1,入力②!$1:$1,0))="","",INDEX(入力②!$A:$Z,MATCH($A46,入力②!$A:$A,0),MATCH(I$1,入力②!$1:$1,0)))))</f>
        <v/>
      </c>
      <c r="J46" s="601" t="str">
        <f>IF($A46="","",IF(ISERROR(INDEX(入力②!$A:$Z,MATCH($A46,入力②!$A:$A,0),MATCH(J$1,入力②!$1:$1,0)))=TRUE,"",IF(INDEX(入力②!$A:$Z,MATCH($A46,入力②!$A:$A,0),MATCH(J$1,入力②!$1:$1,0))="","",INDEX(入力②!$A:$Z,MATCH($A46,入力②!$A:$A,0),MATCH(J$1,入力②!$1:$1,0)))))</f>
        <v/>
      </c>
      <c r="K46" s="602" t="str">
        <f>IF($A46="","",IF(ISERROR(INDEX(入力②!$A:$Z,MATCH($A46,入力②!$A:$A,0),MATCH(K$1,入力②!$1:$1,0)))=TRUE,"",IF(INDEX(入力②!$A:$Z,MATCH($A46,入力②!$A:$A,0),MATCH(K$1,入力②!$1:$1,0))="","",INDEX(入力②!$A:$Z,MATCH($A46,入力②!$A:$A,0),MATCH(K$1,入力②!$1:$1,0)))))</f>
        <v/>
      </c>
      <c r="L46" s="630" t="str">
        <f>IF($A46="","",IF(ISERROR(INDEX(入力②!$A:$Z,MATCH($A46,入力②!$A:$A,0),MATCH(L$1,入力②!$1:$1,0)))=TRUE,"",IF(INDEX(入力②!$A:$Z,MATCH($A46,入力②!$A:$A,0),MATCH(L$1,入力②!$1:$1,0))="","",INDEX(入力②!$A:$Z,MATCH($A46,入力②!$A:$A,0),MATCH(L$1,入力②!$1:$1,0)))))</f>
        <v/>
      </c>
      <c r="M46" s="630" t="str">
        <f>IF($A46="","",IF(ISERROR(INDEX(入力②!$A:$Z,MATCH($A46,入力②!$A:$A,0),MATCH(M$1,入力②!$1:$1,0)))=TRUE,"",IF(INDEX(入力②!$A:$Z,MATCH($A46,入力②!$A:$A,0),MATCH(M$1,入力②!$1:$1,0))="","",INDEX(入力②!$A:$Z,MATCH($A46,入力②!$A:$A,0),MATCH(M$1,入力②!$1:$1,0)))))</f>
        <v/>
      </c>
      <c r="N46" s="630"/>
      <c r="O46" s="630" t="str">
        <f>IF($A46="","",IF(ISERROR(INDEX(入力②!$A:$Z,MATCH($A46,入力②!$A:$A,0),MATCH(O$1,入力②!$1:$1,0)))=TRUE,"",IF(INDEX(入力②!$A:$Z,MATCH($A46,入力②!$A:$A,0),MATCH(O$1,入力②!$1:$1,0))="","",INDEX(入力②!$A:$Z,MATCH($A46,入力②!$A:$A,0),MATCH(O$1,入力②!$1:$1,0)))))</f>
        <v/>
      </c>
      <c r="P46" s="563" t="str">
        <f>IF($A46="","",IF(ISERROR(INDEX(入力②!$A:$Z,MATCH($A46,入力②!$A:$A,0),MATCH(P$1,入力②!$1:$1,0)))=TRUE,"",IF(INDEX(入力②!$A:$Z,MATCH($A46,入力②!$A:$A,0),MATCH(P$1,入力②!$1:$1,0))="","",INDEX(入力②!$A:$Z,MATCH($A46,入力②!$A:$A,0),MATCH(P$1,入力②!$1:$1,0)))))</f>
        <v/>
      </c>
      <c r="Q46" s="564"/>
      <c r="R46" s="564" t="str">
        <f>IF($A46="","",IF(ISERROR(INDEX(入力②!$A:$Z,MATCH($A46,入力②!$A:$A,0),MATCH(R$1,入力②!$1:$1,0)))=TRUE,"",IF(INDEX(入力②!$A:$Z,MATCH($A46,入力②!$A:$A,0),MATCH(R$1,入力②!$1:$1,0))="","",INDEX(入力②!$A:$Z,MATCH($A46,入力②!$A:$A,0),MATCH(R$1,入力②!$1:$1,0)))))</f>
        <v/>
      </c>
      <c r="S46" s="565" t="str">
        <f>IF($A46="","",IF(ISERROR(INDEX(入力②!$A:$Z,MATCH($A46,入力②!$A:$A,0),MATCH(S$1,入力②!$1:$1,0)))=TRUE,"",IF(INDEX(入力②!$A:$Z,MATCH($A46,入力②!$A:$A,0),MATCH(S$1,入力②!$1:$1,0))="","",INDEX(入力②!$A:$Z,MATCH($A46,入力②!$A:$A,0),MATCH(S$1,入力②!$1:$1,0)))))</f>
        <v/>
      </c>
      <c r="T46" s="569" t="str">
        <f>IF(F46="","",$G$12)</f>
        <v/>
      </c>
      <c r="U46" s="570"/>
      <c r="V46" s="570"/>
      <c r="W46" s="570"/>
      <c r="X46" s="570"/>
      <c r="Y46" s="570"/>
      <c r="Z46" s="570"/>
      <c r="AA46" s="571"/>
      <c r="AB46" s="606" t="str">
        <f>IF($A46="","",IF(ISERROR(INDEX(入力②!$A:$Z,MATCH($A46,入力②!$A:$A,0),MATCH(AB$1,入力②!$1:$1,0)))=TRUE,"",IF(INDEX(入力②!$A:$Z,MATCH($A46,入力②!$A:$A,0),MATCH(AB$1,入力②!$1:$1,0))="","",INDEX(入力②!$A:$Z,MATCH($A46,入力②!$A:$A,0),MATCH(AB$1,入力②!$1:$1,0)))))</f>
        <v/>
      </c>
      <c r="AC46" s="607" t="str">
        <f>IF($A46="","",IF(ISERROR(INDEX(入力②!$A:$Z,MATCH($A46,入力②!$A:$A,0),MATCH(AC$1,入力②!$1:$1,0)))=TRUE,"",IF(INDEX(入力②!$A:$Z,MATCH($A46,入力②!$A:$A,0),MATCH(AC$1,入力②!$1:$1,0))="","",INDEX(入力②!$A:$Z,MATCH($A46,入力②!$A:$A,0),MATCH(AC$1,入力②!$1:$1,0)))))</f>
        <v/>
      </c>
      <c r="AD46" s="608" t="str">
        <f>IF($A46="","",IF(ISERROR(INDEX(入力②!$A:$Z,MATCH($A46,入力②!$A:$A,0),MATCH(AD$1,入力②!$1:$1,0)))=TRUE,"",IF(INDEX(入力②!$A:$Z,MATCH($A46,入力②!$A:$A,0),MATCH(AD$1,入力②!$1:$1,0))="","",INDEX(入力②!$A:$Z,MATCH($A46,入力②!$A:$A,0),MATCH(AD$1,入力②!$1:$1,0)))))</f>
        <v/>
      </c>
      <c r="AE46" s="612" t="str">
        <f>IF($B46="","",IF(ISERROR(INDEX(入力②!$A:$Z,MATCH($B46,入力②!$A:$A,0),MATCH(AE$1,入力②!$1:$1,0)))=TRUE,"",IF(INDEX(入力②!$A:$Z,MATCH($B46,入力②!$A:$A,0),MATCH(AE$1,入力②!$1:$1,0))="","",INDEX(入力②!$A:$Z,MATCH($B46,入力②!$A:$A,0),MATCH(AE$1,入力②!$1:$1,0)))))</f>
        <v/>
      </c>
      <c r="AF46" s="600" t="str">
        <f>IF($B46="","",IF(ISERROR(INDEX(入力②!$A:$Z,MATCH($B46,入力②!$A:$A,0),MATCH(AF$1,入力②!$1:$1,0)))=TRUE,"",IF(INDEX(入力②!$A:$Z,MATCH($B46,入力②!$A:$A,0),MATCH(AF$1,入力②!$1:$1,0))="","",INDEX(入力②!$A:$Z,MATCH($B46,入力②!$A:$A,0),MATCH(AF$1,入力②!$1:$1,0)))))</f>
        <v/>
      </c>
      <c r="AG46" s="601" t="str">
        <f>IF($B46="","",IF(ISERROR(INDEX(入力②!$A:$Z,MATCH($B46,入力②!$A:$A,0),MATCH(AG$1,入力②!$1:$1,0)))=TRUE,"",IF(INDEX(入力②!$A:$Z,MATCH($B46,入力②!$A:$A,0),MATCH(AG$1,入力②!$1:$1,0))="","",INDEX(入力②!$A:$Z,MATCH($B46,入力②!$A:$A,0),MATCH(AG$1,入力②!$1:$1,0)))))</f>
        <v/>
      </c>
      <c r="AH46" s="601" t="str">
        <f>IF($B46="","",IF(ISERROR(INDEX(入力②!$A:$Z,MATCH($B46,入力②!$A:$A,0),MATCH(AH$1,入力②!$1:$1,0)))=TRUE,"",IF(INDEX(入力②!$A:$Z,MATCH($B46,入力②!$A:$A,0),MATCH(AH$1,入力②!$1:$1,0))="","",INDEX(入力②!$A:$Z,MATCH($B46,入力②!$A:$A,0),MATCH(AH$1,入力②!$1:$1,0)))))</f>
        <v/>
      </c>
      <c r="AI46" s="601" t="str">
        <f>IF($B46="","",IF(ISERROR(INDEX(入力②!$A:$Z,MATCH($B46,入力②!$A:$A,0),MATCH(AI$1,入力②!$1:$1,0)))=TRUE,"",IF(INDEX(入力②!$A:$Z,MATCH($B46,入力②!$A:$A,0),MATCH(AI$1,入力②!$1:$1,0))="","",INDEX(入力②!$A:$Z,MATCH($B46,入力②!$A:$A,0),MATCH(AI$1,入力②!$1:$1,0)))))</f>
        <v/>
      </c>
      <c r="AJ46" s="601"/>
      <c r="AK46" s="602" t="str">
        <f>IF($B46="","",IF(ISERROR(INDEX(入力②!$A:$Z,MATCH($B46,入力②!$A:$A,0),MATCH(AK$1,入力②!$1:$1,0)))=TRUE,"",IF(INDEX(入力②!$A:$Z,MATCH($B46,入力②!$A:$A,0),MATCH(AK$1,入力②!$1:$1,0))="","",INDEX(入力②!$A:$Z,MATCH($B46,入力②!$A:$A,0),MATCH(AK$1,入力②!$1:$1,0)))))</f>
        <v/>
      </c>
      <c r="AL46" s="563" t="str">
        <f>IF($B46="","",IF(ISERROR(INDEX(入力②!$A:$Z,MATCH($B46,入力②!$A:$A,0),MATCH(AL$1,入力②!$1:$1,0)))=TRUE,"",IF(INDEX(入力②!$A:$Z,MATCH($B46,入力②!$A:$A,0),MATCH(AL$1,入力②!$1:$1,0))="","",INDEX(入力②!$A:$Z,MATCH($B46,入力②!$A:$A,0),MATCH(AL$1,入力②!$1:$1,0)))))</f>
        <v/>
      </c>
      <c r="AM46" s="564"/>
      <c r="AN46" s="564"/>
      <c r="AO46" s="565"/>
      <c r="AP46" s="563" t="str">
        <f>IF($B46="","",IF(ISERROR(INDEX(入力②!$A:$Z,MATCH($B46,入力②!$A:$A,0),MATCH(AP$1,入力②!$1:$1,0)))=TRUE,"",IF(INDEX(入力②!$A:$Z,MATCH($B46,入力②!$A:$A,0),MATCH(AP$1,入力②!$1:$1,0))="","",INDEX(入力②!$A:$Z,MATCH($B46,入力②!$A:$A,0),MATCH(AP$1,入力②!$1:$1,0)))))</f>
        <v/>
      </c>
      <c r="AQ46" s="564"/>
      <c r="AR46" s="564"/>
      <c r="AS46" s="565"/>
      <c r="AT46" s="569" t="str">
        <f>IF(AF46="","",$G$12)</f>
        <v/>
      </c>
      <c r="AU46" s="570"/>
      <c r="AV46" s="570"/>
      <c r="AW46" s="570"/>
      <c r="AX46" s="570"/>
      <c r="AY46" s="570"/>
      <c r="AZ46" s="570"/>
      <c r="BA46" s="571"/>
      <c r="BB46" s="569"/>
      <c r="BC46" s="570"/>
      <c r="BD46" s="585"/>
      <c r="BE46" s="68"/>
      <c r="BF46" s="68"/>
      <c r="BG46" s="225"/>
      <c r="BH46" s="466" t="str">
        <f>IF($A46="","",IF(ISERROR(INDEX(入力②!$A:$Z,MATCH($A46,入力②!$A:$A,0),MATCH(BH$1,入力②!$1:$1,0)))=TRUE,"",IF(INDEX(入力②!$A:$Z,MATCH($A46,入力②!$A:$A,0),MATCH(BH$1,入力②!$1:$1,0))="","",INDEX(入力②!$A:$Z,MATCH($A46,入力②!$A:$A,0),MATCH(BH$1,入力②!$1:$1,0)))))</f>
        <v/>
      </c>
      <c r="BI46" s="468" t="str">
        <f>IF($A46="","",IF(ISERROR(INDEX(入力②!$A:$Z,MATCH($A46,入力②!$A:$A,0),MATCH(BI$1,入力②!$1:$1,0)))=TRUE,"",IF(INDEX(入力②!$A:$Z,MATCH($A46,入力②!$A:$A,0),MATCH(BI$1,入力②!$1:$1,0))="","",INDEX(入力②!$A:$Z,MATCH($A46,入力②!$A:$A,0),MATCH(BI$1,入力②!$1:$1,0)))))</f>
        <v/>
      </c>
      <c r="BJ46" s="468" t="str">
        <f>IF($A46="","",IF(ISERROR(INDEX(入力②!$A:$Z,MATCH($A46,入力②!$A:$A,0),MATCH(BJ$1,入力②!$1:$1,0)))=TRUE,"",IF(INDEX(入力②!$A:$Z,MATCH($A46,入力②!$A:$A,0),MATCH(BJ$1,入力②!$1:$1,0))="","",INDEX(入力②!$A:$Z,MATCH($A46,入力②!$A:$A,0),MATCH(BJ$1,入力②!$1:$1,0)))))</f>
        <v/>
      </c>
      <c r="BK46" s="468"/>
      <c r="BL46" s="468" t="str">
        <f>IF($A46="","",IF(ISERROR(INDEX(入力②!$A:$Z,MATCH($A46,入力②!$A:$A,0),MATCH(BL$1,入力②!$1:$1,0)))=TRUE,"",IF(INDEX(入力②!$A:$Z,MATCH($A46,入力②!$A:$A,0),MATCH(BL$1,入力②!$1:$1,0))="","",INDEX(入力②!$A:$Z,MATCH($A46,入力②!$A:$A,0),MATCH(BL$1,入力②!$1:$1,0)))))</f>
        <v/>
      </c>
      <c r="BM46" s="468" t="str">
        <f>IF($A46="","",IF(ISERROR(INDEX(入力②!$A:$Z,MATCH($A46,入力②!$A:$A,0),MATCH(BM$1,入力②!$1:$1,0)))=TRUE,"",IF(INDEX(入力②!$A:$Z,MATCH($A46,入力②!$A:$A,0),MATCH(BM$1,入力②!$1:$1,0))="","",INDEX(入力②!$A:$Z,MATCH($A46,入力②!$A:$A,0),MATCH(BM$1,入力②!$1:$1,0)))))</f>
        <v/>
      </c>
      <c r="BN46" s="468" t="str">
        <f>IF($A46="","",IF(ISERROR(INDEX(入力②!$A:$Z,MATCH($A46,入力②!$A:$A,0),MATCH(BN$1,入力②!$1:$1,0)))=TRUE,"",IF(INDEX(入力②!$A:$Z,MATCH($A46,入力②!$A:$A,0),MATCH(BN$1,入力②!$1:$1,0))="","",INDEX(入力②!$A:$Z,MATCH($A46,入力②!$A:$A,0),MATCH(BN$1,入力②!$1:$1,0)))))</f>
        <v/>
      </c>
      <c r="BO46" s="450" t="str">
        <f>IF($A46="","",IF(ISERROR(INDEX(入力②!$A:$Z,MATCH($A46,入力②!$A:$A,0),MATCH(BO$1,入力②!$1:$1,0)))=TRUE,"",IF(INDEX(入力②!$A:$Z,MATCH($A46,入力②!$A:$A,0),MATCH(BO$1,入力②!$1:$1,0))="","",INDEX(入力②!$A:$Z,MATCH($A46,入力②!$A:$A,0),MATCH(BO$1,入力②!$1:$1,0)))))</f>
        <v/>
      </c>
      <c r="BP46" s="450" t="str">
        <f>IF($A46="","",IF(ISERROR(INDEX(入力②!$A:$Z,MATCH($A46,入力②!$A:$A,0),MATCH(BP$1,入力②!$1:$1,0)))=TRUE,"",IF(INDEX(入力②!$A:$Z,MATCH($A46,入力②!$A:$A,0),MATCH(BP$1,入力②!$1:$1,0))="","",INDEX(入力②!$A:$Z,MATCH($A46,入力②!$A:$A,0),MATCH(BP$1,入力②!$1:$1,0)))))</f>
        <v/>
      </c>
      <c r="BQ46" s="450"/>
      <c r="BR46" s="450" t="str">
        <f>IF($A46="","",IF(ISERROR(INDEX(入力②!$A:$Z,MATCH($A46,入力②!$A:$A,0),MATCH(BR$1,入力②!$1:$1,0)))=TRUE,"",IF(INDEX(入力②!$A:$Z,MATCH($A46,入力②!$A:$A,0),MATCH(BR$1,入力②!$1:$1,0))="","",INDEX(入力②!$A:$Z,MATCH($A46,入力②!$A:$A,0),MATCH(BR$1,入力②!$1:$1,0)))))</f>
        <v/>
      </c>
      <c r="BS46" s="450" t="str">
        <f>IF($A46="","",IF(ISERROR(INDEX(入力②!$A:$Z,MATCH($A46,入力②!$A:$A,0),MATCH(BS$1,入力②!$1:$1,0)))=TRUE,"",IF(INDEX(入力②!$A:$Z,MATCH($A46,入力②!$A:$A,0),MATCH(BS$1,入力②!$1:$1,0))="","",INDEX(入力②!$A:$Z,MATCH($A46,入力②!$A:$A,0),MATCH(BS$1,入力②!$1:$1,0)))))</f>
        <v/>
      </c>
      <c r="BT46" s="450"/>
      <c r="BU46" s="450" t="str">
        <f>IF($A46="","",IF(ISERROR(INDEX(入力②!$A:$Z,MATCH($A46,入力②!$A:$A,0),MATCH(BU$1,入力②!$1:$1,0)))=TRUE,"",IF(INDEX(入力②!$A:$Z,MATCH($A46,入力②!$A:$A,0),MATCH(BU$1,入力②!$1:$1,0))="","",INDEX(入力②!$A:$Z,MATCH($A46,入力②!$A:$A,0),MATCH(BU$1,入力②!$1:$1,0)))))</f>
        <v/>
      </c>
      <c r="BV46" s="450" t="str">
        <f>IF($A46="","",IF(ISERROR(INDEX(入力②!$A:$Z,MATCH($A46,入力②!$A:$A,0),MATCH(BV$1,入力②!$1:$1,0)))=TRUE,"",IF(INDEX(入力②!$A:$Z,MATCH($A46,入力②!$A:$A,0),MATCH(BV$1,入力②!$1:$1,0))="","",INDEX(入力②!$A:$Z,MATCH($A46,入力②!$A:$A,0),MATCH(BV$1,入力②!$1:$1,0)))))</f>
        <v/>
      </c>
      <c r="BW46" s="452" t="str">
        <f>IF(BI46="","",$G$12)</f>
        <v/>
      </c>
      <c r="BX46" s="452"/>
      <c r="BY46" s="452"/>
      <c r="BZ46" s="452"/>
      <c r="CA46" s="452"/>
      <c r="CB46" s="452"/>
      <c r="CC46" s="452"/>
      <c r="CD46" s="452"/>
      <c r="CE46" s="470" t="str">
        <f>IF($A46="","",IF(ISERROR(INDEX(入力②!$A:$Z,MATCH($A46,入力②!$A:$A,0),MATCH(CE$1,入力②!$1:$1,0)))=TRUE,"",IF(INDEX(入力②!$A:$Z,MATCH($A46,入力②!$A:$A,0),MATCH(CE$1,入力②!$1:$1,0))="","",INDEX(入力②!$A:$Z,MATCH($A46,入力②!$A:$A,0),MATCH(CE$1,入力②!$1:$1,0)))))</f>
        <v/>
      </c>
      <c r="CF46" s="470" t="str">
        <f>IF($A46="","",IF(ISERROR(INDEX(入力②!$A:$Z,MATCH($A46,入力②!$A:$A,0),MATCH(CF$1,入力②!$1:$1,0)))=TRUE,"",IF(INDEX(入力②!$A:$Z,MATCH($A46,入力②!$A:$A,0),MATCH(CF$1,入力②!$1:$1,0))="","",INDEX(入力②!$A:$Z,MATCH($A46,入力②!$A:$A,0),MATCH(CF$1,入力②!$1:$1,0)))))</f>
        <v/>
      </c>
      <c r="CG46" s="471" t="str">
        <f>IF($A46="","",IF(ISERROR(INDEX(入力②!$A:$Z,MATCH($A46,入力②!$A:$A,0),MATCH(CG$1,入力②!$1:$1,0)))=TRUE,"",IF(INDEX(入力②!$A:$Z,MATCH($A46,入力②!$A:$A,0),MATCH(CG$1,入力②!$1:$1,0))="","",INDEX(入力②!$A:$Z,MATCH($A46,入力②!$A:$A,0),MATCH(CG$1,入力②!$1:$1,0)))))</f>
        <v/>
      </c>
      <c r="CH46" s="474" t="str">
        <f>IF($B46="","",IF(ISERROR(INDEX(入力②!$A:$Z,MATCH($B46,入力②!$A:$A,0),MATCH(CH$1,入力②!$1:$1,0)))=TRUE,"",IF(INDEX(入力②!$A:$Z,MATCH($B46,入力②!$A:$A,0),MATCH(CH$1,入力②!$1:$1,0))="","",INDEX(入力②!$A:$Z,MATCH($B46,入力②!$A:$A,0),MATCH(CH$1,入力②!$1:$1,0)))))</f>
        <v/>
      </c>
      <c r="CI46" s="468" t="str">
        <f>IF($B46="","",IF(ISERROR(INDEX(入力②!$A:$Z,MATCH($B46,入力②!$A:$A,0),MATCH(CI$1,入力②!$1:$1,0)))=TRUE,"",IF(INDEX(入力②!$A:$Z,MATCH($B46,入力②!$A:$A,0),MATCH(CI$1,入力②!$1:$1,0))="","",INDEX(入力②!$A:$Z,MATCH($B46,入力②!$A:$A,0),MATCH(CI$1,入力②!$1:$1,0)))))</f>
        <v/>
      </c>
      <c r="CJ46" s="468" t="str">
        <f>IF($B46="","",IF(ISERROR(INDEX(入力②!$A:$Z,MATCH($B46,入力②!$A:$A,0),MATCH(CJ$1,入力②!$1:$1,0)))=TRUE,"",IF(INDEX(入力②!$A:$Z,MATCH($B46,入力②!$A:$A,0),MATCH(CJ$1,入力②!$1:$1,0))="","",INDEX(入力②!$A:$Z,MATCH($B46,入力②!$A:$A,0),MATCH(CJ$1,入力②!$1:$1,0)))))</f>
        <v/>
      </c>
      <c r="CK46" s="468" t="str">
        <f>IF($B46="","",IF(ISERROR(INDEX(入力②!$A:$Z,MATCH($B46,入力②!$A:$A,0),MATCH(CK$1,入力②!$1:$1,0)))=TRUE,"",IF(INDEX(入力②!$A:$Z,MATCH($B46,入力②!$A:$A,0),MATCH(CK$1,入力②!$1:$1,0))="","",INDEX(入力②!$A:$Z,MATCH($B46,入力②!$A:$A,0),MATCH(CK$1,入力②!$1:$1,0)))))</f>
        <v/>
      </c>
      <c r="CL46" s="468" t="str">
        <f>IF($B46="","",IF(ISERROR(INDEX(入力②!$A:$Z,MATCH($B46,入力②!$A:$A,0),MATCH(CL$1,入力②!$1:$1,0)))=TRUE,"",IF(INDEX(入力②!$A:$Z,MATCH($B46,入力②!$A:$A,0),MATCH(CL$1,入力②!$1:$1,0))="","",INDEX(入力②!$A:$Z,MATCH($B46,入力②!$A:$A,0),MATCH(CL$1,入力②!$1:$1,0)))))</f>
        <v/>
      </c>
      <c r="CM46" s="468"/>
      <c r="CN46" s="468" t="str">
        <f>IF($B46="","",IF(ISERROR(INDEX(入力②!$A:$Z,MATCH($B46,入力②!$A:$A,0),MATCH(CN$1,入力②!$1:$1,0)))=TRUE,"",IF(INDEX(入力②!$A:$Z,MATCH($B46,入力②!$A:$A,0),MATCH(CN$1,入力②!$1:$1,0))="","",INDEX(入力②!$A:$Z,MATCH($B46,入力②!$A:$A,0),MATCH(CN$1,入力②!$1:$1,0)))))</f>
        <v/>
      </c>
      <c r="CO46" s="450" t="str">
        <f>IF($B46="","",IF(ISERROR(INDEX(入力②!$A:$Z,MATCH($B46,入力②!$A:$A,0),MATCH(CO$1,入力②!$1:$1,0)))=TRUE,"",IF(INDEX(入力②!$A:$Z,MATCH($B46,入力②!$A:$A,0),MATCH(CO$1,入力②!$1:$1,0))="","",INDEX(入力②!$A:$Z,MATCH($B46,入力②!$A:$A,0),MATCH(CO$1,入力②!$1:$1,0)))))</f>
        <v/>
      </c>
      <c r="CP46" s="450"/>
      <c r="CQ46" s="450"/>
      <c r="CR46" s="450"/>
      <c r="CS46" s="450" t="str">
        <f>IF($B46="","",IF(ISERROR(INDEX(入力②!$A:$Z,MATCH($B46,入力②!$A:$A,0),MATCH(CS$1,入力②!$1:$1,0)))=TRUE,"",IF(INDEX(入力②!$A:$Z,MATCH($B46,入力②!$A:$A,0),MATCH(CS$1,入力②!$1:$1,0))="","",INDEX(入力②!$A:$Z,MATCH($B46,入力②!$A:$A,0),MATCH(CS$1,入力②!$1:$1,0)))))</f>
        <v/>
      </c>
      <c r="CT46" s="450"/>
      <c r="CU46" s="450"/>
      <c r="CV46" s="450"/>
      <c r="CW46" s="452" t="str">
        <f>IF(CI46="","",$G$12)</f>
        <v/>
      </c>
      <c r="CX46" s="452"/>
      <c r="CY46" s="452"/>
      <c r="CZ46" s="452"/>
      <c r="DA46" s="452"/>
      <c r="DB46" s="452"/>
      <c r="DC46" s="452"/>
      <c r="DD46" s="452"/>
      <c r="DE46" s="452"/>
      <c r="DF46" s="452"/>
      <c r="DG46" s="454"/>
      <c r="DH46" s="68"/>
      <c r="DI46" s="68"/>
      <c r="DJ46" s="226"/>
      <c r="DK46" s="361" t="str">
        <f>IF($A46="","",IF(ISERROR(INDEX(入力②!$A:$Z,MATCH($A46,入力②!$A:$A,0),MATCH(DK$1,入力②!$1:$1,0)))=TRUE,"",IF(INDEX(入力②!$A:$Z,MATCH($A46,入力②!$A:$A,0),MATCH(DK$1,入力②!$1:$1,0))="","",INDEX(入力②!$A:$Z,MATCH($A46,入力②!$A:$A,0),MATCH(DK$1,入力②!$1:$1,0)))))</f>
        <v/>
      </c>
      <c r="DL46" s="363" t="str">
        <f>IF($A46="","",IF(ISERROR(INDEX(入力②!$A:$Z,MATCH($A46,入力②!$A:$A,0),MATCH(DL$1,入力②!$1:$1,0)))=TRUE,"",IF(INDEX(入力②!$A:$Z,MATCH($A46,入力②!$A:$A,0),MATCH(DL$1,入力②!$1:$1,0))="","",INDEX(入力②!$A:$Z,MATCH($A46,入力②!$A:$A,0),MATCH(DL$1,入力②!$1:$1,0)))))</f>
        <v/>
      </c>
      <c r="DM46" s="363" t="str">
        <f>IF($A46="","",IF(ISERROR(INDEX(入力②!$A:$Z,MATCH($A46,入力②!$A:$A,0),MATCH(DM$1,入力②!$1:$1,0)))=TRUE,"",IF(INDEX(入力②!$A:$Z,MATCH($A46,入力②!$A:$A,0),MATCH(DM$1,入力②!$1:$1,0))="","",INDEX(入力②!$A:$Z,MATCH($A46,入力②!$A:$A,0),MATCH(DM$1,入力②!$1:$1,0)))))</f>
        <v/>
      </c>
      <c r="DN46" s="363"/>
      <c r="DO46" s="363" t="str">
        <f>IF($A46="","",IF(ISERROR(INDEX(入力②!$A:$Z,MATCH($A46,入力②!$A:$A,0),MATCH(DO$1,入力②!$1:$1,0)))=TRUE,"",IF(INDEX(入力②!$A:$Z,MATCH($A46,入力②!$A:$A,0),MATCH(DO$1,入力②!$1:$1,0))="","",INDEX(入力②!$A:$Z,MATCH($A46,入力②!$A:$A,0),MATCH(DO$1,入力②!$1:$1,0)))))</f>
        <v/>
      </c>
      <c r="DP46" s="363" t="str">
        <f>IF($A46="","",IF(ISERROR(INDEX(入力②!$A:$Z,MATCH($A46,入力②!$A:$A,0),MATCH(DP$1,入力②!$1:$1,0)))=TRUE,"",IF(INDEX(入力②!$A:$Z,MATCH($A46,入力②!$A:$A,0),MATCH(DP$1,入力②!$1:$1,0))="","",INDEX(入力②!$A:$Z,MATCH($A46,入力②!$A:$A,0),MATCH(DP$1,入力②!$1:$1,0)))))</f>
        <v/>
      </c>
      <c r="DQ46" s="363" t="str">
        <f>IF($A46="","",IF(ISERROR(INDEX(入力②!$A:$Z,MATCH($A46,入力②!$A:$A,0),MATCH(DQ$1,入力②!$1:$1,0)))=TRUE,"",IF(INDEX(入力②!$A:$Z,MATCH($A46,入力②!$A:$A,0),MATCH(DQ$1,入力②!$1:$1,0))="","",INDEX(入力②!$A:$Z,MATCH($A46,入力②!$A:$A,0),MATCH(DQ$1,入力②!$1:$1,0)))))</f>
        <v/>
      </c>
      <c r="DR46" s="346" t="str">
        <f>IF($A46="","",IF(ISERROR(INDEX(入力②!$A:$Z,MATCH($A46,入力②!$A:$A,0),MATCH(DR$1,入力②!$1:$1,0)))=TRUE,"",IF(INDEX(入力②!$A:$Z,MATCH($A46,入力②!$A:$A,0),MATCH(DR$1,入力②!$1:$1,0))="","",INDEX(入力②!$A:$Z,MATCH($A46,入力②!$A:$A,0),MATCH(DR$1,入力②!$1:$1,0)))))</f>
        <v/>
      </c>
      <c r="DS46" s="346" t="str">
        <f>IF($A46="","",IF(ISERROR(INDEX(入力②!$A:$Z,MATCH($A46,入力②!$A:$A,0),MATCH(DS$1,入力②!$1:$1,0)))=TRUE,"",IF(INDEX(入力②!$A:$Z,MATCH($A46,入力②!$A:$A,0),MATCH(DS$1,入力②!$1:$1,0))="","",INDEX(入力②!$A:$Z,MATCH($A46,入力②!$A:$A,0),MATCH(DS$1,入力②!$1:$1,0)))))</f>
        <v/>
      </c>
      <c r="DT46" s="346"/>
      <c r="DU46" s="346" t="str">
        <f>IF($A46="","",IF(ISERROR(INDEX(入力②!$A:$Z,MATCH($A46,入力②!$A:$A,0),MATCH(DU$1,入力②!$1:$1,0)))=TRUE,"",IF(INDEX(入力②!$A:$Z,MATCH($A46,入力②!$A:$A,0),MATCH(DU$1,入力②!$1:$1,0))="","",INDEX(入力②!$A:$Z,MATCH($A46,入力②!$A:$A,0),MATCH(DU$1,入力②!$1:$1,0)))))</f>
        <v/>
      </c>
      <c r="DV46" s="346" t="str">
        <f>IF($A46="","",IF(ISERROR(INDEX(入力②!$A:$Z,MATCH($A46,入力②!$A:$A,0),MATCH(DV$1,入力②!$1:$1,0)))=TRUE,"",IF(INDEX(入力②!$A:$Z,MATCH($A46,入力②!$A:$A,0),MATCH(DV$1,入力②!$1:$1,0))="","",INDEX(入力②!$A:$Z,MATCH($A46,入力②!$A:$A,0),MATCH(DV$1,入力②!$1:$1,0)))))</f>
        <v/>
      </c>
      <c r="DW46" s="346"/>
      <c r="DX46" s="346" t="str">
        <f>IF($A46="","",IF(ISERROR(INDEX(入力②!$A:$Z,MATCH($A46,入力②!$A:$A,0),MATCH(DX$1,入力②!$1:$1,0)))=TRUE,"",IF(INDEX(入力②!$A:$Z,MATCH($A46,入力②!$A:$A,0),MATCH(DX$1,入力②!$1:$1,0))="","",INDEX(入力②!$A:$Z,MATCH($A46,入力②!$A:$A,0),MATCH(DX$1,入力②!$1:$1,0)))))</f>
        <v/>
      </c>
      <c r="DY46" s="346" t="str">
        <f>IF($A46="","",IF(ISERROR(INDEX(入力②!$A:$Z,MATCH($A46,入力②!$A:$A,0),MATCH(DY$1,入力②!$1:$1,0)))=TRUE,"",IF(INDEX(入力②!$A:$Z,MATCH($A46,入力②!$A:$A,0),MATCH(DY$1,入力②!$1:$1,0))="","",INDEX(入力②!$A:$Z,MATCH($A46,入力②!$A:$A,0),MATCH(DY$1,入力②!$1:$1,0)))))</f>
        <v/>
      </c>
      <c r="DZ46" s="348" t="str">
        <f>IF(DL46="","",$G$12)</f>
        <v/>
      </c>
      <c r="EA46" s="348"/>
      <c r="EB46" s="348"/>
      <c r="EC46" s="348"/>
      <c r="ED46" s="348"/>
      <c r="EE46" s="348"/>
      <c r="EF46" s="348"/>
      <c r="EG46" s="348"/>
      <c r="EH46" s="365" t="str">
        <f>IF($A46="","",IF(ISERROR(INDEX(入力②!$A:$Z,MATCH($A46,入力②!$A:$A,0),MATCH(EH$1,入力②!$1:$1,0)))=TRUE,"",IF(INDEX(入力②!$A:$Z,MATCH($A46,入力②!$A:$A,0),MATCH(EH$1,入力②!$1:$1,0))="","",INDEX(入力②!$A:$Z,MATCH($A46,入力②!$A:$A,0),MATCH(EH$1,入力②!$1:$1,0)))))</f>
        <v/>
      </c>
      <c r="EI46" s="365" t="str">
        <f>IF($A46="","",IF(ISERROR(INDEX(入力②!$A:$Z,MATCH($A46,入力②!$A:$A,0),MATCH(EI$1,入力②!$1:$1,0)))=TRUE,"",IF(INDEX(入力②!$A:$Z,MATCH($A46,入力②!$A:$A,0),MATCH(EI$1,入力②!$1:$1,0))="","",INDEX(入力②!$A:$Z,MATCH($A46,入力②!$A:$A,0),MATCH(EI$1,入力②!$1:$1,0)))))</f>
        <v/>
      </c>
      <c r="EJ46" s="366" t="str">
        <f>IF($A46="","",IF(ISERROR(INDEX(入力②!$A:$Z,MATCH($A46,入力②!$A:$A,0),MATCH(EJ$1,入力②!$1:$1,0)))=TRUE,"",IF(INDEX(入力②!$A:$Z,MATCH($A46,入力②!$A:$A,0),MATCH(EJ$1,入力②!$1:$1,0))="","",INDEX(入力②!$A:$Z,MATCH($A46,入力②!$A:$A,0),MATCH(EJ$1,入力②!$1:$1,0)))))</f>
        <v/>
      </c>
      <c r="EK46" s="369" t="str">
        <f>IF($B46="","",IF(ISERROR(INDEX(入力②!$A:$Z,MATCH($B46,入力②!$A:$A,0),MATCH(EK$1,入力②!$1:$1,0)))=TRUE,"",IF(INDEX(入力②!$A:$Z,MATCH($B46,入力②!$A:$A,0),MATCH(EK$1,入力②!$1:$1,0))="","",INDEX(入力②!$A:$Z,MATCH($B46,入力②!$A:$A,0),MATCH(EK$1,入力②!$1:$1,0)))))</f>
        <v/>
      </c>
      <c r="EL46" s="363" t="str">
        <f>IF($B46="","",IF(ISERROR(INDEX(入力②!$A:$Z,MATCH($B46,入力②!$A:$A,0),MATCH(EL$1,入力②!$1:$1,0)))=TRUE,"",IF(INDEX(入力②!$A:$Z,MATCH($B46,入力②!$A:$A,0),MATCH(EL$1,入力②!$1:$1,0))="","",INDEX(入力②!$A:$Z,MATCH($B46,入力②!$A:$A,0),MATCH(EL$1,入力②!$1:$1,0)))))</f>
        <v/>
      </c>
      <c r="EM46" s="363" t="str">
        <f>IF($B46="","",IF(ISERROR(INDEX(入力②!$A:$Z,MATCH($B46,入力②!$A:$A,0),MATCH(EM$1,入力②!$1:$1,0)))=TRUE,"",IF(INDEX(入力②!$A:$Z,MATCH($B46,入力②!$A:$A,0),MATCH(EM$1,入力②!$1:$1,0))="","",INDEX(入力②!$A:$Z,MATCH($B46,入力②!$A:$A,0),MATCH(EM$1,入力②!$1:$1,0)))))</f>
        <v/>
      </c>
      <c r="EN46" s="363" t="str">
        <f>IF($B46="","",IF(ISERROR(INDEX(入力②!$A:$Z,MATCH($B46,入力②!$A:$A,0),MATCH(EN$1,入力②!$1:$1,0)))=TRUE,"",IF(INDEX(入力②!$A:$Z,MATCH($B46,入力②!$A:$A,0),MATCH(EN$1,入力②!$1:$1,0))="","",INDEX(入力②!$A:$Z,MATCH($B46,入力②!$A:$A,0),MATCH(EN$1,入力②!$1:$1,0)))))</f>
        <v/>
      </c>
      <c r="EO46" s="363" t="str">
        <f>IF($B46="","",IF(ISERROR(INDEX(入力②!$A:$Z,MATCH($B46,入力②!$A:$A,0),MATCH(EO$1,入力②!$1:$1,0)))=TRUE,"",IF(INDEX(入力②!$A:$Z,MATCH($B46,入力②!$A:$A,0),MATCH(EO$1,入力②!$1:$1,0))="","",INDEX(入力②!$A:$Z,MATCH($B46,入力②!$A:$A,0),MATCH(EO$1,入力②!$1:$1,0)))))</f>
        <v/>
      </c>
      <c r="EP46" s="363"/>
      <c r="EQ46" s="363" t="str">
        <f>IF($B46="","",IF(ISERROR(INDEX(入力②!$A:$Z,MATCH($B46,入力②!$A:$A,0),MATCH(EQ$1,入力②!$1:$1,0)))=TRUE,"",IF(INDEX(入力②!$A:$Z,MATCH($B46,入力②!$A:$A,0),MATCH(EQ$1,入力②!$1:$1,0))="","",INDEX(入力②!$A:$Z,MATCH($B46,入力②!$A:$A,0),MATCH(EQ$1,入力②!$1:$1,0)))))</f>
        <v/>
      </c>
      <c r="ER46" s="346" t="str">
        <f>IF($B46="","",IF(ISERROR(INDEX(入力②!$A:$Z,MATCH($B46,入力②!$A:$A,0),MATCH(ER$1,入力②!$1:$1,0)))=TRUE,"",IF(INDEX(入力②!$A:$Z,MATCH($B46,入力②!$A:$A,0),MATCH(ER$1,入力②!$1:$1,0))="","",INDEX(入力②!$A:$Z,MATCH($B46,入力②!$A:$A,0),MATCH(ER$1,入力②!$1:$1,0)))))</f>
        <v/>
      </c>
      <c r="ES46" s="346"/>
      <c r="ET46" s="346"/>
      <c r="EU46" s="346"/>
      <c r="EV46" s="346" t="str">
        <f>IF($B46="","",IF(ISERROR(INDEX(入力②!$A:$Z,MATCH($B46,入力②!$A:$A,0),MATCH(EV$1,入力②!$1:$1,0)))=TRUE,"",IF(INDEX(入力②!$A:$Z,MATCH($B46,入力②!$A:$A,0),MATCH(EV$1,入力②!$1:$1,0))="","",INDEX(入力②!$A:$Z,MATCH($B46,入力②!$A:$A,0),MATCH(EV$1,入力②!$1:$1,0)))))</f>
        <v/>
      </c>
      <c r="EW46" s="346"/>
      <c r="EX46" s="346"/>
      <c r="EY46" s="346"/>
      <c r="EZ46" s="348" t="str">
        <f>IF(EL46="","",$G$12)</f>
        <v/>
      </c>
      <c r="FA46" s="348"/>
      <c r="FB46" s="348"/>
      <c r="FC46" s="348"/>
      <c r="FD46" s="348"/>
      <c r="FE46" s="348"/>
      <c r="FF46" s="348"/>
      <c r="FG46" s="348"/>
      <c r="FH46" s="348"/>
      <c r="FI46" s="348"/>
      <c r="FJ46" s="350"/>
      <c r="FK46" s="68"/>
      <c r="FL46" s="68"/>
      <c r="FM46" s="227"/>
      <c r="FN46" s="262" t="str">
        <f>IF($A46="","",IF(ISERROR(INDEX(入力②!$A:$Z,MATCH($A46,入力②!$A:$A,0),MATCH(FN$1,入力②!$1:$1,0)))=TRUE,"",IF(INDEX(入力②!$A:$Z,MATCH($A46,入力②!$A:$A,0),MATCH(FN$1,入力②!$1:$1,0))="","",INDEX(入力②!$A:$Z,MATCH($A46,入力②!$A:$A,0),MATCH(FN$1,入力②!$1:$1,0)))))</f>
        <v/>
      </c>
      <c r="FO46" s="264" t="str">
        <f>IF($A46="","",IF(ISERROR(INDEX(入力②!$A:$Z,MATCH($A46,入力②!$A:$A,0),MATCH(FO$1,入力②!$1:$1,0)))=TRUE,"",IF(INDEX(入力②!$A:$Z,MATCH($A46,入力②!$A:$A,0),MATCH(FO$1,入力②!$1:$1,0))="","",INDEX(入力②!$A:$Z,MATCH($A46,入力②!$A:$A,0),MATCH(FO$1,入力②!$1:$1,0)))))</f>
        <v/>
      </c>
      <c r="FP46" s="264" t="str">
        <f>IF($A46="","",IF(ISERROR(INDEX(入力②!$A:$Z,MATCH($A46,入力②!$A:$A,0),MATCH(FP$1,入力②!$1:$1,0)))=TRUE,"",IF(INDEX(入力②!$A:$Z,MATCH($A46,入力②!$A:$A,0),MATCH(FP$1,入力②!$1:$1,0))="","",INDEX(入力②!$A:$Z,MATCH($A46,入力②!$A:$A,0),MATCH(FP$1,入力②!$1:$1,0)))))</f>
        <v/>
      </c>
      <c r="FQ46" s="264"/>
      <c r="FR46" s="264" t="str">
        <f>IF($A46="","",IF(ISERROR(INDEX(入力②!$A:$Z,MATCH($A46,入力②!$A:$A,0),MATCH(FR$1,入力②!$1:$1,0)))=TRUE,"",IF(INDEX(入力②!$A:$Z,MATCH($A46,入力②!$A:$A,0),MATCH(FR$1,入力②!$1:$1,0))="","",INDEX(入力②!$A:$Z,MATCH($A46,入力②!$A:$A,0),MATCH(FR$1,入力②!$1:$1,0)))))</f>
        <v/>
      </c>
      <c r="FS46" s="264" t="str">
        <f>IF($A46="","",IF(ISERROR(INDEX(入力②!$A:$Z,MATCH($A46,入力②!$A:$A,0),MATCH(FS$1,入力②!$1:$1,0)))=TRUE,"",IF(INDEX(入力②!$A:$Z,MATCH($A46,入力②!$A:$A,0),MATCH(FS$1,入力②!$1:$1,0))="","",INDEX(入力②!$A:$Z,MATCH($A46,入力②!$A:$A,0),MATCH(FS$1,入力②!$1:$1,0)))))</f>
        <v/>
      </c>
      <c r="FT46" s="264" t="str">
        <f>IF($A46="","",IF(ISERROR(INDEX(入力②!$A:$Z,MATCH($A46,入力②!$A:$A,0),MATCH(FT$1,入力②!$1:$1,0)))=TRUE,"",IF(INDEX(入力②!$A:$Z,MATCH($A46,入力②!$A:$A,0),MATCH(FT$1,入力②!$1:$1,0))="","",INDEX(入力②!$A:$Z,MATCH($A46,入力②!$A:$A,0),MATCH(FT$1,入力②!$1:$1,0)))))</f>
        <v/>
      </c>
      <c r="FU46" s="251" t="str">
        <f>IF($A46="","",IF(ISERROR(INDEX(入力②!$A:$Z,MATCH($A46,入力②!$A:$A,0),MATCH(FU$1,入力②!$1:$1,0)))=TRUE,"",IF(INDEX(入力②!$A:$Z,MATCH($A46,入力②!$A:$A,0),MATCH(FU$1,入力②!$1:$1,0))="","",INDEX(入力②!$A:$Z,MATCH($A46,入力②!$A:$A,0),MATCH(FU$1,入力②!$1:$1,0)))))</f>
        <v/>
      </c>
      <c r="FV46" s="251" t="str">
        <f>IF($A46="","",IF(ISERROR(INDEX(入力②!$A:$Z,MATCH($A46,入力②!$A:$A,0),MATCH(FV$1,入力②!$1:$1,0)))=TRUE,"",IF(INDEX(入力②!$A:$Z,MATCH($A46,入力②!$A:$A,0),MATCH(FV$1,入力②!$1:$1,0))="","",INDEX(入力②!$A:$Z,MATCH($A46,入力②!$A:$A,0),MATCH(FV$1,入力②!$1:$1,0)))))</f>
        <v/>
      </c>
      <c r="FW46" s="251"/>
      <c r="FX46" s="251" t="str">
        <f>IF($A46="","",IF(ISERROR(INDEX(入力②!$A:$Z,MATCH($A46,入力②!$A:$A,0),MATCH(FX$1,入力②!$1:$1,0)))=TRUE,"",IF(INDEX(入力②!$A:$Z,MATCH($A46,入力②!$A:$A,0),MATCH(FX$1,入力②!$1:$1,0))="","",INDEX(入力②!$A:$Z,MATCH($A46,入力②!$A:$A,0),MATCH(FX$1,入力②!$1:$1,0)))))</f>
        <v/>
      </c>
      <c r="FY46" s="251" t="str">
        <f>IF($A46="","",IF(ISERROR(INDEX(入力②!$A:$Z,MATCH($A46,入力②!$A:$A,0),MATCH(FY$1,入力②!$1:$1,0)))=TRUE,"",IF(INDEX(入力②!$A:$Z,MATCH($A46,入力②!$A:$A,0),MATCH(FY$1,入力②!$1:$1,0))="","",INDEX(入力②!$A:$Z,MATCH($A46,入力②!$A:$A,0),MATCH(FY$1,入力②!$1:$1,0)))))</f>
        <v/>
      </c>
      <c r="FZ46" s="251"/>
      <c r="GA46" s="251" t="str">
        <f>IF($A46="","",IF(ISERROR(INDEX(入力②!$A:$Z,MATCH($A46,入力②!$A:$A,0),MATCH(GA$1,入力②!$1:$1,0)))=TRUE,"",IF(INDEX(入力②!$A:$Z,MATCH($A46,入力②!$A:$A,0),MATCH(GA$1,入力②!$1:$1,0))="","",INDEX(入力②!$A:$Z,MATCH($A46,入力②!$A:$A,0),MATCH(GA$1,入力②!$1:$1,0)))))</f>
        <v/>
      </c>
      <c r="GB46" s="251" t="str">
        <f>IF($A46="","",IF(ISERROR(INDEX(入力②!$A:$Z,MATCH($A46,入力②!$A:$A,0),MATCH(GB$1,入力②!$1:$1,0)))=TRUE,"",IF(INDEX(入力②!$A:$Z,MATCH($A46,入力②!$A:$A,0),MATCH(GB$1,入力②!$1:$1,0))="","",INDEX(入力②!$A:$Z,MATCH($A46,入力②!$A:$A,0),MATCH(GB$1,入力②!$1:$1,0)))))</f>
        <v/>
      </c>
      <c r="GC46" s="253" t="str">
        <f>IF(FO46="","",$G$12)</f>
        <v/>
      </c>
      <c r="GD46" s="253"/>
      <c r="GE46" s="253"/>
      <c r="GF46" s="253"/>
      <c r="GG46" s="253"/>
      <c r="GH46" s="253"/>
      <c r="GI46" s="253"/>
      <c r="GJ46" s="253"/>
      <c r="GK46" s="266" t="str">
        <f>IF($A46="","",IF(ISERROR(INDEX(入力②!$A:$Z,MATCH($A46,入力②!$A:$A,0),MATCH(GK$1,入力②!$1:$1,0)))=TRUE,"",IF(INDEX(入力②!$A:$Z,MATCH($A46,入力②!$A:$A,0),MATCH(GK$1,入力②!$1:$1,0))="","",INDEX(入力②!$A:$Z,MATCH($A46,入力②!$A:$A,0),MATCH(GK$1,入力②!$1:$1,0)))))</f>
        <v/>
      </c>
      <c r="GL46" s="266" t="str">
        <f>IF($A46="","",IF(ISERROR(INDEX(入力②!$A:$Z,MATCH($A46,入力②!$A:$A,0),MATCH(GL$1,入力②!$1:$1,0)))=TRUE,"",IF(INDEX(入力②!$A:$Z,MATCH($A46,入力②!$A:$A,0),MATCH(GL$1,入力②!$1:$1,0))="","",INDEX(入力②!$A:$Z,MATCH($A46,入力②!$A:$A,0),MATCH(GL$1,入力②!$1:$1,0)))))</f>
        <v/>
      </c>
      <c r="GM46" s="267" t="str">
        <f>IF($A46="","",IF(ISERROR(INDEX(入力②!$A:$Z,MATCH($A46,入力②!$A:$A,0),MATCH(GM$1,入力②!$1:$1,0)))=TRUE,"",IF(INDEX(入力②!$A:$Z,MATCH($A46,入力②!$A:$A,0),MATCH(GM$1,入力②!$1:$1,0))="","",INDEX(入力②!$A:$Z,MATCH($A46,入力②!$A:$A,0),MATCH(GM$1,入力②!$1:$1,0)))))</f>
        <v/>
      </c>
      <c r="GN46" s="270" t="str">
        <f>IF($B46="","",IF(ISERROR(INDEX(入力②!$A:$Z,MATCH($B46,入力②!$A:$A,0),MATCH(GN$1,入力②!$1:$1,0)))=TRUE,"",IF(INDEX(入力②!$A:$Z,MATCH($B46,入力②!$A:$A,0),MATCH(GN$1,入力②!$1:$1,0))="","",INDEX(入力②!$A:$Z,MATCH($B46,入力②!$A:$A,0),MATCH(GN$1,入力②!$1:$1,0)))))</f>
        <v/>
      </c>
      <c r="GO46" s="264" t="str">
        <f>IF($B46="","",IF(ISERROR(INDEX(入力②!$A:$Z,MATCH($B46,入力②!$A:$A,0),MATCH(GO$1,入力②!$1:$1,0)))=TRUE,"",IF(INDEX(入力②!$A:$Z,MATCH($B46,入力②!$A:$A,0),MATCH(GO$1,入力②!$1:$1,0))="","",INDEX(入力②!$A:$Z,MATCH($B46,入力②!$A:$A,0),MATCH(GO$1,入力②!$1:$1,0)))))</f>
        <v/>
      </c>
      <c r="GP46" s="264" t="str">
        <f>IF($B46="","",IF(ISERROR(INDEX(入力②!$A:$Z,MATCH($B46,入力②!$A:$A,0),MATCH(GP$1,入力②!$1:$1,0)))=TRUE,"",IF(INDEX(入力②!$A:$Z,MATCH($B46,入力②!$A:$A,0),MATCH(GP$1,入力②!$1:$1,0))="","",INDEX(入力②!$A:$Z,MATCH($B46,入力②!$A:$A,0),MATCH(GP$1,入力②!$1:$1,0)))))</f>
        <v/>
      </c>
      <c r="GQ46" s="264" t="str">
        <f>IF($B46="","",IF(ISERROR(INDEX(入力②!$A:$Z,MATCH($B46,入力②!$A:$A,0),MATCH(GQ$1,入力②!$1:$1,0)))=TRUE,"",IF(INDEX(入力②!$A:$Z,MATCH($B46,入力②!$A:$A,0),MATCH(GQ$1,入力②!$1:$1,0))="","",INDEX(入力②!$A:$Z,MATCH($B46,入力②!$A:$A,0),MATCH(GQ$1,入力②!$1:$1,0)))))</f>
        <v/>
      </c>
      <c r="GR46" s="264" t="str">
        <f>IF($B46="","",IF(ISERROR(INDEX(入力②!$A:$Z,MATCH($B46,入力②!$A:$A,0),MATCH(GR$1,入力②!$1:$1,0)))=TRUE,"",IF(INDEX(入力②!$A:$Z,MATCH($B46,入力②!$A:$A,0),MATCH(GR$1,入力②!$1:$1,0))="","",INDEX(入力②!$A:$Z,MATCH($B46,入力②!$A:$A,0),MATCH(GR$1,入力②!$1:$1,0)))))</f>
        <v/>
      </c>
      <c r="GS46" s="264"/>
      <c r="GT46" s="264" t="str">
        <f>IF($B46="","",IF(ISERROR(INDEX(入力②!$A:$Z,MATCH($B46,入力②!$A:$A,0),MATCH(GT$1,入力②!$1:$1,0)))=TRUE,"",IF(INDEX(入力②!$A:$Z,MATCH($B46,入力②!$A:$A,0),MATCH(GT$1,入力②!$1:$1,0))="","",INDEX(入力②!$A:$Z,MATCH($B46,入力②!$A:$A,0),MATCH(GT$1,入力②!$1:$1,0)))))</f>
        <v/>
      </c>
      <c r="GU46" s="251" t="str">
        <f>IF($B46="","",IF(ISERROR(INDEX(入力②!$A:$Z,MATCH($B46,入力②!$A:$A,0),MATCH(GU$1,入力②!$1:$1,0)))=TRUE,"",IF(INDEX(入力②!$A:$Z,MATCH($B46,入力②!$A:$A,0),MATCH(GU$1,入力②!$1:$1,0))="","",INDEX(入力②!$A:$Z,MATCH($B46,入力②!$A:$A,0),MATCH(GU$1,入力②!$1:$1,0)))))</f>
        <v/>
      </c>
      <c r="GV46" s="251"/>
      <c r="GW46" s="251"/>
      <c r="GX46" s="251"/>
      <c r="GY46" s="251" t="str">
        <f>IF($B46="","",IF(ISERROR(INDEX(入力②!$A:$Z,MATCH($B46,入力②!$A:$A,0),MATCH(GY$1,入力②!$1:$1,0)))=TRUE,"",IF(INDEX(入力②!$A:$Z,MATCH($B46,入力②!$A:$A,0),MATCH(GY$1,入力②!$1:$1,0))="","",INDEX(入力②!$A:$Z,MATCH($B46,入力②!$A:$A,0),MATCH(GY$1,入力②!$1:$1,0)))))</f>
        <v/>
      </c>
      <c r="GZ46" s="251"/>
      <c r="HA46" s="251"/>
      <c r="HB46" s="251"/>
      <c r="HC46" s="253" t="str">
        <f>IF(GO46="","",$G$12)</f>
        <v/>
      </c>
      <c r="HD46" s="253"/>
      <c r="HE46" s="253"/>
      <c r="HF46" s="253"/>
      <c r="HG46" s="253"/>
      <c r="HH46" s="253"/>
      <c r="HI46" s="253"/>
      <c r="HJ46" s="253"/>
      <c r="HK46" s="253"/>
      <c r="HL46" s="253"/>
      <c r="HM46" s="255"/>
    </row>
    <row r="47" spans="1:221" s="224" customFormat="1" ht="11.25" customHeight="1" thickBot="1" x14ac:dyDescent="0.25">
      <c r="A47" s="635"/>
      <c r="B47" s="635"/>
      <c r="C47" s="219"/>
      <c r="E47" s="705"/>
      <c r="F47" s="622"/>
      <c r="G47" s="623"/>
      <c r="H47" s="623"/>
      <c r="I47" s="623"/>
      <c r="J47" s="623"/>
      <c r="K47" s="706"/>
      <c r="L47" s="707"/>
      <c r="M47" s="707"/>
      <c r="N47" s="707"/>
      <c r="O47" s="707"/>
      <c r="P47" s="575"/>
      <c r="Q47" s="576"/>
      <c r="R47" s="576"/>
      <c r="S47" s="577"/>
      <c r="T47" s="578"/>
      <c r="U47" s="579"/>
      <c r="V47" s="579"/>
      <c r="W47" s="579"/>
      <c r="X47" s="579"/>
      <c r="Y47" s="579"/>
      <c r="Z47" s="579"/>
      <c r="AA47" s="580"/>
      <c r="AB47" s="637"/>
      <c r="AC47" s="708"/>
      <c r="AD47" s="709"/>
      <c r="AE47" s="710"/>
      <c r="AF47" s="622"/>
      <c r="AG47" s="623"/>
      <c r="AH47" s="623"/>
      <c r="AI47" s="623"/>
      <c r="AJ47" s="623"/>
      <c r="AK47" s="706"/>
      <c r="AL47" s="575"/>
      <c r="AM47" s="576"/>
      <c r="AN47" s="576"/>
      <c r="AO47" s="577"/>
      <c r="AP47" s="575"/>
      <c r="AQ47" s="576"/>
      <c r="AR47" s="576"/>
      <c r="AS47" s="577"/>
      <c r="AT47" s="578"/>
      <c r="AU47" s="579"/>
      <c r="AV47" s="579"/>
      <c r="AW47" s="579"/>
      <c r="AX47" s="579"/>
      <c r="AY47" s="579"/>
      <c r="AZ47" s="579"/>
      <c r="BA47" s="580"/>
      <c r="BB47" s="578"/>
      <c r="BC47" s="579"/>
      <c r="BD47" s="588"/>
      <c r="BE47" s="68"/>
      <c r="BF47" s="68"/>
      <c r="BG47" s="225"/>
      <c r="BH47" s="467"/>
      <c r="BI47" s="469"/>
      <c r="BJ47" s="469"/>
      <c r="BK47" s="469"/>
      <c r="BL47" s="469"/>
      <c r="BM47" s="469"/>
      <c r="BN47" s="469"/>
      <c r="BO47" s="451"/>
      <c r="BP47" s="451"/>
      <c r="BQ47" s="451"/>
      <c r="BR47" s="451"/>
      <c r="BS47" s="451"/>
      <c r="BT47" s="451"/>
      <c r="BU47" s="451"/>
      <c r="BV47" s="451"/>
      <c r="BW47" s="453"/>
      <c r="BX47" s="453"/>
      <c r="BY47" s="453"/>
      <c r="BZ47" s="453"/>
      <c r="CA47" s="453"/>
      <c r="CB47" s="453"/>
      <c r="CC47" s="453"/>
      <c r="CD47" s="453"/>
      <c r="CE47" s="472"/>
      <c r="CF47" s="472"/>
      <c r="CG47" s="473"/>
      <c r="CH47" s="475"/>
      <c r="CI47" s="469"/>
      <c r="CJ47" s="469"/>
      <c r="CK47" s="469"/>
      <c r="CL47" s="469"/>
      <c r="CM47" s="469"/>
      <c r="CN47" s="469"/>
      <c r="CO47" s="451"/>
      <c r="CP47" s="451"/>
      <c r="CQ47" s="451"/>
      <c r="CR47" s="451"/>
      <c r="CS47" s="451"/>
      <c r="CT47" s="451"/>
      <c r="CU47" s="451"/>
      <c r="CV47" s="451"/>
      <c r="CW47" s="453"/>
      <c r="CX47" s="453"/>
      <c r="CY47" s="453"/>
      <c r="CZ47" s="453"/>
      <c r="DA47" s="453"/>
      <c r="DB47" s="453"/>
      <c r="DC47" s="453"/>
      <c r="DD47" s="453"/>
      <c r="DE47" s="453"/>
      <c r="DF47" s="453"/>
      <c r="DG47" s="455"/>
      <c r="DH47" s="68"/>
      <c r="DI47" s="68"/>
      <c r="DJ47" s="226"/>
      <c r="DK47" s="362"/>
      <c r="DL47" s="364"/>
      <c r="DM47" s="364"/>
      <c r="DN47" s="364"/>
      <c r="DO47" s="364"/>
      <c r="DP47" s="364"/>
      <c r="DQ47" s="364"/>
      <c r="DR47" s="347"/>
      <c r="DS47" s="347"/>
      <c r="DT47" s="347"/>
      <c r="DU47" s="347"/>
      <c r="DV47" s="347"/>
      <c r="DW47" s="347"/>
      <c r="DX47" s="347"/>
      <c r="DY47" s="347"/>
      <c r="DZ47" s="349"/>
      <c r="EA47" s="349"/>
      <c r="EB47" s="349"/>
      <c r="EC47" s="349"/>
      <c r="ED47" s="349"/>
      <c r="EE47" s="349"/>
      <c r="EF47" s="349"/>
      <c r="EG47" s="349"/>
      <c r="EH47" s="367"/>
      <c r="EI47" s="367"/>
      <c r="EJ47" s="368"/>
      <c r="EK47" s="370"/>
      <c r="EL47" s="364"/>
      <c r="EM47" s="364"/>
      <c r="EN47" s="364"/>
      <c r="EO47" s="364"/>
      <c r="EP47" s="364"/>
      <c r="EQ47" s="364"/>
      <c r="ER47" s="347"/>
      <c r="ES47" s="347"/>
      <c r="ET47" s="347"/>
      <c r="EU47" s="347"/>
      <c r="EV47" s="347"/>
      <c r="EW47" s="347"/>
      <c r="EX47" s="347"/>
      <c r="EY47" s="347"/>
      <c r="EZ47" s="349"/>
      <c r="FA47" s="349"/>
      <c r="FB47" s="349"/>
      <c r="FC47" s="349"/>
      <c r="FD47" s="349"/>
      <c r="FE47" s="349"/>
      <c r="FF47" s="349"/>
      <c r="FG47" s="349"/>
      <c r="FH47" s="349"/>
      <c r="FI47" s="349"/>
      <c r="FJ47" s="351"/>
      <c r="FK47" s="68"/>
      <c r="FL47" s="68"/>
      <c r="FM47" s="227"/>
      <c r="FN47" s="263"/>
      <c r="FO47" s="265"/>
      <c r="FP47" s="265"/>
      <c r="FQ47" s="265"/>
      <c r="FR47" s="265"/>
      <c r="FS47" s="265"/>
      <c r="FT47" s="265"/>
      <c r="FU47" s="252"/>
      <c r="FV47" s="252"/>
      <c r="FW47" s="252"/>
      <c r="FX47" s="252"/>
      <c r="FY47" s="252"/>
      <c r="FZ47" s="252"/>
      <c r="GA47" s="252"/>
      <c r="GB47" s="252"/>
      <c r="GC47" s="254"/>
      <c r="GD47" s="254"/>
      <c r="GE47" s="254"/>
      <c r="GF47" s="254"/>
      <c r="GG47" s="254"/>
      <c r="GH47" s="254"/>
      <c r="GI47" s="254"/>
      <c r="GJ47" s="254"/>
      <c r="GK47" s="268"/>
      <c r="GL47" s="268"/>
      <c r="GM47" s="269"/>
      <c r="GN47" s="271"/>
      <c r="GO47" s="265"/>
      <c r="GP47" s="265"/>
      <c r="GQ47" s="265"/>
      <c r="GR47" s="265"/>
      <c r="GS47" s="265"/>
      <c r="GT47" s="265"/>
      <c r="GU47" s="252"/>
      <c r="GV47" s="252"/>
      <c r="GW47" s="252"/>
      <c r="GX47" s="252"/>
      <c r="GY47" s="252"/>
      <c r="GZ47" s="252"/>
      <c r="HA47" s="252"/>
      <c r="HB47" s="252"/>
      <c r="HC47" s="254"/>
      <c r="HD47" s="254"/>
      <c r="HE47" s="254"/>
      <c r="HF47" s="254"/>
      <c r="HG47" s="254"/>
      <c r="HH47" s="254"/>
      <c r="HI47" s="254"/>
      <c r="HJ47" s="254"/>
      <c r="HK47" s="254"/>
      <c r="HL47" s="254"/>
      <c r="HM47" s="256"/>
    </row>
    <row r="48" spans="1:221" ht="2.25" customHeight="1" x14ac:dyDescent="0.2"/>
    <row r="49" spans="5:221" ht="11.25" customHeight="1" x14ac:dyDescent="0.2">
      <c r="E49" s="656" t="s">
        <v>353</v>
      </c>
      <c r="F49" s="656"/>
      <c r="G49" s="656"/>
      <c r="H49" s="656"/>
      <c r="I49" s="656"/>
      <c r="J49" s="656"/>
      <c r="K49" s="656"/>
      <c r="L49" s="656"/>
      <c r="M49" s="656"/>
      <c r="N49" s="656"/>
      <c r="O49" s="656"/>
      <c r="P49" s="656"/>
      <c r="Q49" s="656"/>
      <c r="R49" s="656"/>
      <c r="S49" s="656"/>
      <c r="T49" s="656"/>
      <c r="U49" s="656"/>
      <c r="V49" s="656"/>
      <c r="W49" s="656"/>
      <c r="X49" s="656"/>
      <c r="Y49" s="656"/>
      <c r="Z49" s="656"/>
      <c r="AA49" s="656"/>
      <c r="AB49" s="656"/>
      <c r="AC49" s="656"/>
      <c r="AD49" s="656"/>
      <c r="AE49" s="656"/>
      <c r="AF49" s="656"/>
      <c r="AG49" s="656"/>
      <c r="AH49" s="656"/>
      <c r="AI49" s="656"/>
      <c r="AJ49" s="656"/>
      <c r="AK49" s="656"/>
      <c r="AL49" s="656"/>
      <c r="AM49" s="656"/>
      <c r="AN49" s="656"/>
      <c r="AO49" s="656"/>
      <c r="AP49" s="656"/>
      <c r="AQ49" s="656"/>
      <c r="AR49" s="656"/>
      <c r="AS49" s="656"/>
      <c r="AT49" s="656"/>
      <c r="AU49" s="656"/>
      <c r="AV49" s="656"/>
      <c r="AW49" s="656"/>
      <c r="AX49" s="656"/>
      <c r="AY49" s="656"/>
      <c r="AZ49" s="656"/>
      <c r="BA49" s="656"/>
      <c r="BB49" s="656"/>
      <c r="BC49" s="656"/>
      <c r="BD49" s="656"/>
      <c r="BH49" s="248" t="s">
        <v>353</v>
      </c>
      <c r="BI49" s="248"/>
      <c r="BJ49" s="248"/>
      <c r="BK49" s="248"/>
      <c r="BL49" s="248"/>
      <c r="BM49" s="248"/>
      <c r="BN49" s="248"/>
      <c r="BO49" s="248"/>
      <c r="BP49" s="248"/>
      <c r="BQ49" s="248"/>
      <c r="BR49" s="248"/>
      <c r="BS49" s="248"/>
      <c r="BT49" s="248"/>
      <c r="BU49" s="248"/>
      <c r="BV49" s="248"/>
      <c r="BW49" s="248"/>
      <c r="BX49" s="248"/>
      <c r="BY49" s="248"/>
      <c r="BZ49" s="248"/>
      <c r="CA49" s="248"/>
      <c r="CB49" s="248"/>
      <c r="CC49" s="248"/>
      <c r="CD49" s="248"/>
      <c r="CE49" s="248"/>
      <c r="CF49" s="248"/>
      <c r="CG49" s="248"/>
      <c r="CH49" s="248"/>
      <c r="CI49" s="248"/>
      <c r="CJ49" s="248"/>
      <c r="CK49" s="248"/>
      <c r="CL49" s="248"/>
      <c r="CM49" s="248"/>
      <c r="CN49" s="248"/>
      <c r="CO49" s="248"/>
      <c r="CP49" s="248"/>
      <c r="CQ49" s="248"/>
      <c r="CR49" s="248"/>
      <c r="CS49" s="248"/>
      <c r="CT49" s="248"/>
      <c r="CU49" s="248"/>
      <c r="CV49" s="248"/>
      <c r="CW49" s="248"/>
      <c r="CX49" s="248"/>
      <c r="CY49" s="248"/>
      <c r="CZ49" s="248"/>
      <c r="DA49" s="248"/>
      <c r="DB49" s="248"/>
      <c r="DC49" s="248"/>
      <c r="DD49" s="248"/>
      <c r="DE49" s="248"/>
      <c r="DF49" s="248"/>
      <c r="DG49" s="248"/>
      <c r="DK49" s="250" t="s">
        <v>353</v>
      </c>
      <c r="DL49" s="250"/>
      <c r="DM49" s="250"/>
      <c r="DN49" s="250"/>
      <c r="DO49" s="250"/>
      <c r="DP49" s="250"/>
      <c r="DQ49" s="250"/>
      <c r="DR49" s="250"/>
      <c r="DS49" s="250"/>
      <c r="DT49" s="250"/>
      <c r="DU49" s="250"/>
      <c r="DV49" s="250"/>
      <c r="DW49" s="250"/>
      <c r="DX49" s="250"/>
      <c r="DY49" s="250"/>
      <c r="DZ49" s="250"/>
      <c r="EA49" s="250"/>
      <c r="EB49" s="250"/>
      <c r="EC49" s="250"/>
      <c r="ED49" s="250"/>
      <c r="EE49" s="250"/>
      <c r="EF49" s="250"/>
      <c r="EG49" s="250"/>
      <c r="EH49" s="250"/>
      <c r="EI49" s="250"/>
      <c r="EJ49" s="250"/>
      <c r="EK49" s="250"/>
      <c r="EL49" s="250"/>
      <c r="EM49" s="250"/>
      <c r="EN49" s="250"/>
      <c r="EO49" s="250"/>
      <c r="EP49" s="250"/>
      <c r="EQ49" s="250"/>
      <c r="ER49" s="250"/>
      <c r="ES49" s="250"/>
      <c r="ET49" s="250"/>
      <c r="EU49" s="250"/>
      <c r="EV49" s="250"/>
      <c r="EW49" s="250"/>
      <c r="EX49" s="250"/>
      <c r="EY49" s="250"/>
      <c r="EZ49" s="250"/>
      <c r="FA49" s="250"/>
      <c r="FB49" s="250"/>
      <c r="FC49" s="250"/>
      <c r="FD49" s="250"/>
      <c r="FE49" s="250"/>
      <c r="FF49" s="250"/>
      <c r="FG49" s="250"/>
      <c r="FH49" s="250"/>
      <c r="FI49" s="250"/>
      <c r="FJ49" s="250"/>
      <c r="FN49" s="249" t="s">
        <v>353</v>
      </c>
      <c r="FO49" s="249"/>
      <c r="FP49" s="249"/>
      <c r="FQ49" s="249"/>
      <c r="FR49" s="249"/>
      <c r="FS49" s="249"/>
      <c r="FT49" s="249"/>
      <c r="FU49" s="249"/>
      <c r="FV49" s="249"/>
      <c r="FW49" s="249"/>
      <c r="FX49" s="249"/>
      <c r="FY49" s="249"/>
      <c r="FZ49" s="249"/>
      <c r="GA49" s="249"/>
      <c r="GB49" s="249"/>
      <c r="GC49" s="249"/>
      <c r="GD49" s="249"/>
      <c r="GE49" s="249"/>
      <c r="GF49" s="249"/>
      <c r="GG49" s="249"/>
      <c r="GH49" s="249"/>
      <c r="GI49" s="249"/>
      <c r="GJ49" s="249"/>
      <c r="GK49" s="249"/>
      <c r="GL49" s="249"/>
      <c r="GM49" s="249"/>
      <c r="GN49" s="249"/>
      <c r="GO49" s="249"/>
      <c r="GP49" s="249"/>
      <c r="GQ49" s="249"/>
      <c r="GR49" s="249"/>
      <c r="GS49" s="249"/>
      <c r="GT49" s="249"/>
      <c r="GU49" s="249"/>
      <c r="GV49" s="249"/>
      <c r="GW49" s="249"/>
      <c r="GX49" s="249"/>
      <c r="GY49" s="249"/>
      <c r="GZ49" s="249"/>
      <c r="HA49" s="249"/>
      <c r="HB49" s="249"/>
      <c r="HC49" s="249"/>
      <c r="HD49" s="249"/>
      <c r="HE49" s="249"/>
      <c r="HF49" s="249"/>
      <c r="HG49" s="249"/>
      <c r="HH49" s="249"/>
      <c r="HI49" s="249"/>
      <c r="HJ49" s="249"/>
      <c r="HK49" s="249"/>
      <c r="HL49" s="249"/>
      <c r="HM49" s="249"/>
    </row>
    <row r="50" spans="5:221" ht="11.25" customHeight="1" x14ac:dyDescent="0.2">
      <c r="E50" s="656"/>
      <c r="F50" s="656"/>
      <c r="G50" s="656"/>
      <c r="H50" s="656"/>
      <c r="I50" s="656"/>
      <c r="J50" s="656"/>
      <c r="K50" s="656"/>
      <c r="L50" s="656"/>
      <c r="M50" s="656"/>
      <c r="N50" s="656"/>
      <c r="O50" s="656"/>
      <c r="P50" s="656"/>
      <c r="Q50" s="656"/>
      <c r="R50" s="656"/>
      <c r="S50" s="656"/>
      <c r="T50" s="656"/>
      <c r="U50" s="656"/>
      <c r="V50" s="656"/>
      <c r="W50" s="656"/>
      <c r="X50" s="656"/>
      <c r="Y50" s="656"/>
      <c r="Z50" s="656"/>
      <c r="AA50" s="656"/>
      <c r="AB50" s="656"/>
      <c r="AC50" s="656"/>
      <c r="AD50" s="656"/>
      <c r="AE50" s="656"/>
      <c r="AF50" s="656"/>
      <c r="AG50" s="656"/>
      <c r="AH50" s="656"/>
      <c r="AI50" s="656"/>
      <c r="AJ50" s="656"/>
      <c r="AK50" s="656"/>
      <c r="AL50" s="656"/>
      <c r="AM50" s="656"/>
      <c r="AN50" s="656"/>
      <c r="AO50" s="656"/>
      <c r="AP50" s="656"/>
      <c r="AQ50" s="656"/>
      <c r="AR50" s="656"/>
      <c r="AS50" s="656"/>
      <c r="AT50" s="656"/>
      <c r="AU50" s="656"/>
      <c r="AV50" s="656"/>
      <c r="AW50" s="656"/>
      <c r="AX50" s="656"/>
      <c r="AY50" s="656"/>
      <c r="AZ50" s="656"/>
      <c r="BA50" s="656"/>
      <c r="BB50" s="656"/>
      <c r="BC50" s="656"/>
      <c r="BD50" s="656"/>
      <c r="BH50" s="248"/>
      <c r="BI50" s="248"/>
      <c r="BJ50" s="248"/>
      <c r="BK50" s="248"/>
      <c r="BL50" s="248"/>
      <c r="BM50" s="248"/>
      <c r="BN50" s="248"/>
      <c r="BO50" s="248"/>
      <c r="BP50" s="248"/>
      <c r="BQ50" s="248"/>
      <c r="BR50" s="248"/>
      <c r="BS50" s="248"/>
      <c r="BT50" s="248"/>
      <c r="BU50" s="248"/>
      <c r="BV50" s="248"/>
      <c r="BW50" s="248"/>
      <c r="BX50" s="248"/>
      <c r="BY50" s="248"/>
      <c r="BZ50" s="248"/>
      <c r="CA50" s="248"/>
      <c r="CB50" s="248"/>
      <c r="CC50" s="248"/>
      <c r="CD50" s="248"/>
      <c r="CE50" s="248"/>
      <c r="CF50" s="248"/>
      <c r="CG50" s="248"/>
      <c r="CH50" s="248"/>
      <c r="CI50" s="248"/>
      <c r="CJ50" s="248"/>
      <c r="CK50" s="248"/>
      <c r="CL50" s="248"/>
      <c r="CM50" s="248"/>
      <c r="CN50" s="248"/>
      <c r="CO50" s="248"/>
      <c r="CP50" s="248"/>
      <c r="CQ50" s="248"/>
      <c r="CR50" s="248"/>
      <c r="CS50" s="248"/>
      <c r="CT50" s="248"/>
      <c r="CU50" s="248"/>
      <c r="CV50" s="248"/>
      <c r="CW50" s="248"/>
      <c r="CX50" s="248"/>
      <c r="CY50" s="248"/>
      <c r="CZ50" s="248"/>
      <c r="DA50" s="248"/>
      <c r="DB50" s="248"/>
      <c r="DC50" s="248"/>
      <c r="DD50" s="248"/>
      <c r="DE50" s="248"/>
      <c r="DF50" s="248"/>
      <c r="DG50" s="248"/>
      <c r="DK50" s="250"/>
      <c r="DL50" s="250"/>
      <c r="DM50" s="250"/>
      <c r="DN50" s="250"/>
      <c r="DO50" s="250"/>
      <c r="DP50" s="250"/>
      <c r="DQ50" s="250"/>
      <c r="DR50" s="250"/>
      <c r="DS50" s="250"/>
      <c r="DT50" s="250"/>
      <c r="DU50" s="250"/>
      <c r="DV50" s="250"/>
      <c r="DW50" s="250"/>
      <c r="DX50" s="250"/>
      <c r="DY50" s="250"/>
      <c r="DZ50" s="250"/>
      <c r="EA50" s="250"/>
      <c r="EB50" s="250"/>
      <c r="EC50" s="250"/>
      <c r="ED50" s="250"/>
      <c r="EE50" s="250"/>
      <c r="EF50" s="250"/>
      <c r="EG50" s="250"/>
      <c r="EH50" s="250"/>
      <c r="EI50" s="250"/>
      <c r="EJ50" s="250"/>
      <c r="EK50" s="250"/>
      <c r="EL50" s="250"/>
      <c r="EM50" s="250"/>
      <c r="EN50" s="250"/>
      <c r="EO50" s="250"/>
      <c r="EP50" s="250"/>
      <c r="EQ50" s="250"/>
      <c r="ER50" s="250"/>
      <c r="ES50" s="250"/>
      <c r="ET50" s="250"/>
      <c r="EU50" s="250"/>
      <c r="EV50" s="250"/>
      <c r="EW50" s="250"/>
      <c r="EX50" s="250"/>
      <c r="EY50" s="250"/>
      <c r="EZ50" s="250"/>
      <c r="FA50" s="250"/>
      <c r="FB50" s="250"/>
      <c r="FC50" s="250"/>
      <c r="FD50" s="250"/>
      <c r="FE50" s="250"/>
      <c r="FF50" s="250"/>
      <c r="FG50" s="250"/>
      <c r="FH50" s="250"/>
      <c r="FI50" s="250"/>
      <c r="FJ50" s="250"/>
      <c r="FN50" s="249"/>
      <c r="FO50" s="249"/>
      <c r="FP50" s="249"/>
      <c r="FQ50" s="249"/>
      <c r="FR50" s="249"/>
      <c r="FS50" s="249"/>
      <c r="FT50" s="249"/>
      <c r="FU50" s="249"/>
      <c r="FV50" s="249"/>
      <c r="FW50" s="249"/>
      <c r="FX50" s="249"/>
      <c r="FY50" s="249"/>
      <c r="FZ50" s="249"/>
      <c r="GA50" s="249"/>
      <c r="GB50" s="249"/>
      <c r="GC50" s="249"/>
      <c r="GD50" s="249"/>
      <c r="GE50" s="249"/>
      <c r="GF50" s="249"/>
      <c r="GG50" s="249"/>
      <c r="GH50" s="249"/>
      <c r="GI50" s="249"/>
      <c r="GJ50" s="249"/>
      <c r="GK50" s="249"/>
      <c r="GL50" s="249"/>
      <c r="GM50" s="249"/>
      <c r="GN50" s="249"/>
      <c r="GO50" s="249"/>
      <c r="GP50" s="249"/>
      <c r="GQ50" s="249"/>
      <c r="GR50" s="249"/>
      <c r="GS50" s="249"/>
      <c r="GT50" s="249"/>
      <c r="GU50" s="249"/>
      <c r="GV50" s="249"/>
      <c r="GW50" s="249"/>
      <c r="GX50" s="249"/>
      <c r="GY50" s="249"/>
      <c r="GZ50" s="249"/>
      <c r="HA50" s="249"/>
      <c r="HB50" s="249"/>
      <c r="HC50" s="249"/>
      <c r="HD50" s="249"/>
      <c r="HE50" s="249"/>
      <c r="HF50" s="249"/>
      <c r="HG50" s="249"/>
      <c r="HH50" s="249"/>
      <c r="HI50" s="249"/>
      <c r="HJ50" s="249"/>
      <c r="HK50" s="249"/>
      <c r="HL50" s="249"/>
      <c r="HM50" s="249"/>
    </row>
    <row r="51" spans="5:221" ht="11.25" customHeight="1" x14ac:dyDescent="0.2">
      <c r="E51" s="656"/>
      <c r="F51" s="656"/>
      <c r="G51" s="656"/>
      <c r="H51" s="656"/>
      <c r="I51" s="656"/>
      <c r="J51" s="656"/>
      <c r="K51" s="656"/>
      <c r="L51" s="656"/>
      <c r="M51" s="656"/>
      <c r="N51" s="656"/>
      <c r="O51" s="656"/>
      <c r="P51" s="656"/>
      <c r="Q51" s="656"/>
      <c r="R51" s="656"/>
      <c r="S51" s="656"/>
      <c r="T51" s="656"/>
      <c r="U51" s="656"/>
      <c r="V51" s="656"/>
      <c r="W51" s="656"/>
      <c r="X51" s="656"/>
      <c r="Y51" s="656"/>
      <c r="Z51" s="656"/>
      <c r="AA51" s="656"/>
      <c r="AB51" s="656"/>
      <c r="AC51" s="656"/>
      <c r="AD51" s="656"/>
      <c r="AE51" s="656"/>
      <c r="AF51" s="656"/>
      <c r="AG51" s="656"/>
      <c r="AH51" s="656"/>
      <c r="AI51" s="656"/>
      <c r="AJ51" s="656"/>
      <c r="AK51" s="656"/>
      <c r="AL51" s="656"/>
      <c r="AM51" s="656"/>
      <c r="AN51" s="656"/>
      <c r="AO51" s="656"/>
      <c r="AP51" s="656"/>
      <c r="AQ51" s="656"/>
      <c r="AR51" s="656"/>
      <c r="AS51" s="656"/>
      <c r="AT51" s="656"/>
      <c r="AU51" s="656"/>
      <c r="AV51" s="656"/>
      <c r="AW51" s="656"/>
      <c r="AX51" s="656"/>
      <c r="AY51" s="656"/>
      <c r="AZ51" s="656"/>
      <c r="BA51" s="656"/>
      <c r="BB51" s="656"/>
      <c r="BC51" s="656"/>
      <c r="BD51" s="656"/>
      <c r="BH51" s="248"/>
      <c r="BI51" s="248"/>
      <c r="BJ51" s="248"/>
      <c r="BK51" s="248"/>
      <c r="BL51" s="248"/>
      <c r="BM51" s="248"/>
      <c r="BN51" s="248"/>
      <c r="BO51" s="248"/>
      <c r="BP51" s="248"/>
      <c r="BQ51" s="248"/>
      <c r="BR51" s="248"/>
      <c r="BS51" s="248"/>
      <c r="BT51" s="248"/>
      <c r="BU51" s="248"/>
      <c r="BV51" s="248"/>
      <c r="BW51" s="248"/>
      <c r="BX51" s="248"/>
      <c r="BY51" s="248"/>
      <c r="BZ51" s="248"/>
      <c r="CA51" s="248"/>
      <c r="CB51" s="248"/>
      <c r="CC51" s="248"/>
      <c r="CD51" s="248"/>
      <c r="CE51" s="248"/>
      <c r="CF51" s="248"/>
      <c r="CG51" s="248"/>
      <c r="CH51" s="248"/>
      <c r="CI51" s="248"/>
      <c r="CJ51" s="248"/>
      <c r="CK51" s="248"/>
      <c r="CL51" s="248"/>
      <c r="CM51" s="248"/>
      <c r="CN51" s="248"/>
      <c r="CO51" s="248"/>
      <c r="CP51" s="248"/>
      <c r="CQ51" s="248"/>
      <c r="CR51" s="248"/>
      <c r="CS51" s="248"/>
      <c r="CT51" s="248"/>
      <c r="CU51" s="248"/>
      <c r="CV51" s="248"/>
      <c r="CW51" s="248"/>
      <c r="CX51" s="248"/>
      <c r="CY51" s="248"/>
      <c r="CZ51" s="248"/>
      <c r="DA51" s="248"/>
      <c r="DB51" s="248"/>
      <c r="DC51" s="248"/>
      <c r="DD51" s="248"/>
      <c r="DE51" s="248"/>
      <c r="DF51" s="248"/>
      <c r="DG51" s="248"/>
      <c r="DK51" s="250"/>
      <c r="DL51" s="250"/>
      <c r="DM51" s="250"/>
      <c r="DN51" s="250"/>
      <c r="DO51" s="250"/>
      <c r="DP51" s="250"/>
      <c r="DQ51" s="250"/>
      <c r="DR51" s="250"/>
      <c r="DS51" s="250"/>
      <c r="DT51" s="250"/>
      <c r="DU51" s="250"/>
      <c r="DV51" s="250"/>
      <c r="DW51" s="250"/>
      <c r="DX51" s="250"/>
      <c r="DY51" s="250"/>
      <c r="DZ51" s="250"/>
      <c r="EA51" s="250"/>
      <c r="EB51" s="250"/>
      <c r="EC51" s="250"/>
      <c r="ED51" s="250"/>
      <c r="EE51" s="250"/>
      <c r="EF51" s="250"/>
      <c r="EG51" s="250"/>
      <c r="EH51" s="250"/>
      <c r="EI51" s="250"/>
      <c r="EJ51" s="250"/>
      <c r="EK51" s="250"/>
      <c r="EL51" s="250"/>
      <c r="EM51" s="250"/>
      <c r="EN51" s="250"/>
      <c r="EO51" s="250"/>
      <c r="EP51" s="250"/>
      <c r="EQ51" s="250"/>
      <c r="ER51" s="250"/>
      <c r="ES51" s="250"/>
      <c r="ET51" s="250"/>
      <c r="EU51" s="250"/>
      <c r="EV51" s="250"/>
      <c r="EW51" s="250"/>
      <c r="EX51" s="250"/>
      <c r="EY51" s="250"/>
      <c r="EZ51" s="250"/>
      <c r="FA51" s="250"/>
      <c r="FB51" s="250"/>
      <c r="FC51" s="250"/>
      <c r="FD51" s="250"/>
      <c r="FE51" s="250"/>
      <c r="FF51" s="250"/>
      <c r="FG51" s="250"/>
      <c r="FH51" s="250"/>
      <c r="FI51" s="250"/>
      <c r="FJ51" s="250"/>
      <c r="FN51" s="249"/>
      <c r="FO51" s="249"/>
      <c r="FP51" s="249"/>
      <c r="FQ51" s="249"/>
      <c r="FR51" s="249"/>
      <c r="FS51" s="249"/>
      <c r="FT51" s="249"/>
      <c r="FU51" s="249"/>
      <c r="FV51" s="249"/>
      <c r="FW51" s="249"/>
      <c r="FX51" s="249"/>
      <c r="FY51" s="249"/>
      <c r="FZ51" s="249"/>
      <c r="GA51" s="249"/>
      <c r="GB51" s="249"/>
      <c r="GC51" s="249"/>
      <c r="GD51" s="249"/>
      <c r="GE51" s="249"/>
      <c r="GF51" s="249"/>
      <c r="GG51" s="249"/>
      <c r="GH51" s="249"/>
      <c r="GI51" s="249"/>
      <c r="GJ51" s="249"/>
      <c r="GK51" s="249"/>
      <c r="GL51" s="249"/>
      <c r="GM51" s="249"/>
      <c r="GN51" s="249"/>
      <c r="GO51" s="249"/>
      <c r="GP51" s="249"/>
      <c r="GQ51" s="249"/>
      <c r="GR51" s="249"/>
      <c r="GS51" s="249"/>
      <c r="GT51" s="249"/>
      <c r="GU51" s="249"/>
      <c r="GV51" s="249"/>
      <c r="GW51" s="249"/>
      <c r="GX51" s="249"/>
      <c r="GY51" s="249"/>
      <c r="GZ51" s="249"/>
      <c r="HA51" s="249"/>
      <c r="HB51" s="249"/>
      <c r="HC51" s="249"/>
      <c r="HD51" s="249"/>
      <c r="HE51" s="249"/>
      <c r="HF51" s="249"/>
      <c r="HG51" s="249"/>
      <c r="HH51" s="249"/>
      <c r="HI51" s="249"/>
      <c r="HJ51" s="249"/>
      <c r="HK51" s="249"/>
      <c r="HL51" s="249"/>
      <c r="HM51" s="249"/>
    </row>
  </sheetData>
  <mergeCells count="1028">
    <mergeCell ref="E42:E43"/>
    <mergeCell ref="F42:K43"/>
    <mergeCell ref="L42:O43"/>
    <mergeCell ref="P42:S43"/>
    <mergeCell ref="T42:AA43"/>
    <mergeCell ref="AB42:AD43"/>
    <mergeCell ref="AE42:AE43"/>
    <mergeCell ref="AF42:AK43"/>
    <mergeCell ref="E40:E41"/>
    <mergeCell ref="F40:K41"/>
    <mergeCell ref="L40:O41"/>
    <mergeCell ref="P40:S41"/>
    <mergeCell ref="T40:AA41"/>
    <mergeCell ref="AB40:AD41"/>
    <mergeCell ref="AE40:AE41"/>
    <mergeCell ref="AF40:AK41"/>
    <mergeCell ref="E46:E47"/>
    <mergeCell ref="F46:K47"/>
    <mergeCell ref="L46:O47"/>
    <mergeCell ref="P46:S47"/>
    <mergeCell ref="T46:AA47"/>
    <mergeCell ref="AB46:AD47"/>
    <mergeCell ref="AE46:AE47"/>
    <mergeCell ref="AF46:AK47"/>
    <mergeCell ref="E44:E45"/>
    <mergeCell ref="F44:K45"/>
    <mergeCell ref="L44:O45"/>
    <mergeCell ref="P44:S45"/>
    <mergeCell ref="T44:AA45"/>
    <mergeCell ref="AB44:AD45"/>
    <mergeCell ref="AE44:AE45"/>
    <mergeCell ref="AF44:AK45"/>
    <mergeCell ref="E34:E35"/>
    <mergeCell ref="F34:K35"/>
    <mergeCell ref="L34:O35"/>
    <mergeCell ref="P34:S35"/>
    <mergeCell ref="T34:AA35"/>
    <mergeCell ref="AB34:AD35"/>
    <mergeCell ref="AE34:AE35"/>
    <mergeCell ref="AF34:AK35"/>
    <mergeCell ref="E32:E33"/>
    <mergeCell ref="F32:K33"/>
    <mergeCell ref="L32:O33"/>
    <mergeCell ref="P32:S33"/>
    <mergeCell ref="T32:AA33"/>
    <mergeCell ref="AB32:AD33"/>
    <mergeCell ref="AE32:AE33"/>
    <mergeCell ref="AF32:AK33"/>
    <mergeCell ref="E38:E39"/>
    <mergeCell ref="F38:K39"/>
    <mergeCell ref="L38:O39"/>
    <mergeCell ref="P38:S39"/>
    <mergeCell ref="T38:AA39"/>
    <mergeCell ref="AB38:AD39"/>
    <mergeCell ref="AE38:AE39"/>
    <mergeCell ref="AF38:AK39"/>
    <mergeCell ref="E36:E37"/>
    <mergeCell ref="F36:K37"/>
    <mergeCell ref="L36:O37"/>
    <mergeCell ref="P36:S37"/>
    <mergeCell ref="T36:AA37"/>
    <mergeCell ref="AB36:AD37"/>
    <mergeCell ref="AE36:AE37"/>
    <mergeCell ref="AF36:AK37"/>
    <mergeCell ref="AB26:AD27"/>
    <mergeCell ref="AE26:AE27"/>
    <mergeCell ref="AF26:AK27"/>
    <mergeCell ref="E24:E25"/>
    <mergeCell ref="F24:K25"/>
    <mergeCell ref="L24:O25"/>
    <mergeCell ref="E30:E31"/>
    <mergeCell ref="F30:K31"/>
    <mergeCell ref="L30:O31"/>
    <mergeCell ref="P30:S31"/>
    <mergeCell ref="T30:AA31"/>
    <mergeCell ref="AB30:AD31"/>
    <mergeCell ref="AE30:AE31"/>
    <mergeCell ref="AF30:AK31"/>
    <mergeCell ref="E28:E29"/>
    <mergeCell ref="F28:K29"/>
    <mergeCell ref="L28:O29"/>
    <mergeCell ref="P28:S29"/>
    <mergeCell ref="T28:AA29"/>
    <mergeCell ref="BB18:BD19"/>
    <mergeCell ref="BB20:BD21"/>
    <mergeCell ref="BB22:BD23"/>
    <mergeCell ref="AL22:AO23"/>
    <mergeCell ref="AP22:AS23"/>
    <mergeCell ref="AT22:BA23"/>
    <mergeCell ref="P24:S25"/>
    <mergeCell ref="T24:AA25"/>
    <mergeCell ref="AB24:AD25"/>
    <mergeCell ref="AE24:AE25"/>
    <mergeCell ref="AF24:AK25"/>
    <mergeCell ref="E21:F21"/>
    <mergeCell ref="S21:T21"/>
    <mergeCell ref="E20:F20"/>
    <mergeCell ref="G20:R21"/>
    <mergeCell ref="S20:T20"/>
    <mergeCell ref="U20:AD21"/>
    <mergeCell ref="E22:E23"/>
    <mergeCell ref="F22:K23"/>
    <mergeCell ref="L22:O23"/>
    <mergeCell ref="P22:S22"/>
    <mergeCell ref="T22:AA23"/>
    <mergeCell ref="AB22:AD23"/>
    <mergeCell ref="P23:S23"/>
    <mergeCell ref="AC5:AC10"/>
    <mergeCell ref="AD5:AD10"/>
    <mergeCell ref="AE5:AE10"/>
    <mergeCell ref="AF5:AF10"/>
    <mergeCell ref="AG5:AG10"/>
    <mergeCell ref="E12:F13"/>
    <mergeCell ref="AF12:AF13"/>
    <mergeCell ref="AG12:AG13"/>
    <mergeCell ref="E14:F14"/>
    <mergeCell ref="J14:AD15"/>
    <mergeCell ref="AE14:AE15"/>
    <mergeCell ref="AF14:AK15"/>
    <mergeCell ref="E15:F15"/>
    <mergeCell ref="E16:F16"/>
    <mergeCell ref="J16:AD17"/>
    <mergeCell ref="AE16:AE17"/>
    <mergeCell ref="AF16:AK17"/>
    <mergeCell ref="G15:I15"/>
    <mergeCell ref="G17:I17"/>
    <mergeCell ref="E17:F17"/>
    <mergeCell ref="L5:L10"/>
    <mergeCell ref="M5:M10"/>
    <mergeCell ref="N5:N10"/>
    <mergeCell ref="O5:O10"/>
    <mergeCell ref="P5:P10"/>
    <mergeCell ref="E6:F7"/>
    <mergeCell ref="G7:J8"/>
    <mergeCell ref="E8:F9"/>
    <mergeCell ref="F2:F3"/>
    <mergeCell ref="G2:G3"/>
    <mergeCell ref="H2:L3"/>
    <mergeCell ref="Q5:Q10"/>
    <mergeCell ref="R5:R10"/>
    <mergeCell ref="S5:S10"/>
    <mergeCell ref="T5:T10"/>
    <mergeCell ref="U5:U10"/>
    <mergeCell ref="V5:V10"/>
    <mergeCell ref="E49:BD51"/>
    <mergeCell ref="A42:A43"/>
    <mergeCell ref="A44:A45"/>
    <mergeCell ref="A46:A47"/>
    <mergeCell ref="B46:B47"/>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B44:B45"/>
    <mergeCell ref="A24:A25"/>
    <mergeCell ref="A26:A27"/>
    <mergeCell ref="A28:A29"/>
    <mergeCell ref="A30:A31"/>
    <mergeCell ref="A32:A33"/>
    <mergeCell ref="A34:A35"/>
    <mergeCell ref="A36:A37"/>
    <mergeCell ref="A38:A39"/>
    <mergeCell ref="A40:A41"/>
    <mergeCell ref="BB16:BD17"/>
    <mergeCell ref="E19:F19"/>
    <mergeCell ref="S19:T19"/>
    <mergeCell ref="H14:I14"/>
    <mergeCell ref="AL16:AO17"/>
    <mergeCell ref="AP16:AS17"/>
    <mergeCell ref="AT16:BA17"/>
    <mergeCell ref="AL18:AO19"/>
    <mergeCell ref="AP18:AS19"/>
    <mergeCell ref="AT18:BA19"/>
    <mergeCell ref="AL20:AO21"/>
    <mergeCell ref="AP20:AS21"/>
    <mergeCell ref="AT20:BA21"/>
    <mergeCell ref="BB24:BD25"/>
    <mergeCell ref="BB26:BD27"/>
    <mergeCell ref="BB28:BD29"/>
    <mergeCell ref="BB30:BD31"/>
    <mergeCell ref="BB32:BD33"/>
    <mergeCell ref="BB34:BD35"/>
    <mergeCell ref="BB36:BD37"/>
    <mergeCell ref="AL24:AO25"/>
    <mergeCell ref="AP24:AS25"/>
    <mergeCell ref="AT24:BA25"/>
    <mergeCell ref="BB14:BD15"/>
    <mergeCell ref="AL14:AO15"/>
    <mergeCell ref="AP14:AS14"/>
    <mergeCell ref="AP15:AS15"/>
    <mergeCell ref="AT14:BA15"/>
    <mergeCell ref="U19:AD19"/>
    <mergeCell ref="AE22:AE23"/>
    <mergeCell ref="AF22:AK23"/>
    <mergeCell ref="AB28:AD29"/>
    <mergeCell ref="AE28:AE29"/>
    <mergeCell ref="AF28:AK29"/>
    <mergeCell ref="D30:D31"/>
    <mergeCell ref="D24:D25"/>
    <mergeCell ref="D26:D27"/>
    <mergeCell ref="D28:D29"/>
    <mergeCell ref="V12:AB12"/>
    <mergeCell ref="V13:AB13"/>
    <mergeCell ref="G12:T13"/>
    <mergeCell ref="H16:I16"/>
    <mergeCell ref="AL38:AO39"/>
    <mergeCell ref="AP38:AS39"/>
    <mergeCell ref="AT38:BA39"/>
    <mergeCell ref="E18:F18"/>
    <mergeCell ref="G18:R19"/>
    <mergeCell ref="S18:T18"/>
    <mergeCell ref="U18:AD18"/>
    <mergeCell ref="AE18:AE19"/>
    <mergeCell ref="AE20:AE21"/>
    <mergeCell ref="AF20:AK21"/>
    <mergeCell ref="AF18:AK19"/>
    <mergeCell ref="E26:E27"/>
    <mergeCell ref="F26:K27"/>
    <mergeCell ref="L26:O27"/>
    <mergeCell ref="P26:S27"/>
    <mergeCell ref="T26:AA27"/>
    <mergeCell ref="AL40:AO41"/>
    <mergeCell ref="AP40:AS41"/>
    <mergeCell ref="AT40:BA41"/>
    <mergeCell ref="AL42:AO43"/>
    <mergeCell ref="AP42:AS43"/>
    <mergeCell ref="AT42:BA43"/>
    <mergeCell ref="AL32:AO33"/>
    <mergeCell ref="AP32:AS33"/>
    <mergeCell ref="AT32:BA33"/>
    <mergeCell ref="AL34:AO35"/>
    <mergeCell ref="AP34:AS35"/>
    <mergeCell ref="AT34:BA35"/>
    <mergeCell ref="AL36:AO37"/>
    <mergeCell ref="AP36:AS37"/>
    <mergeCell ref="AT36:BA37"/>
    <mergeCell ref="AL26:AO27"/>
    <mergeCell ref="AP26:AS27"/>
    <mergeCell ref="AT26:BA27"/>
    <mergeCell ref="AL28:AO29"/>
    <mergeCell ref="AP28:AS29"/>
    <mergeCell ref="AT28:BA29"/>
    <mergeCell ref="BW5:BW10"/>
    <mergeCell ref="R2:U3"/>
    <mergeCell ref="W2:Z3"/>
    <mergeCell ref="AN2:BA3"/>
    <mergeCell ref="BI2:BI3"/>
    <mergeCell ref="BJ2:BJ3"/>
    <mergeCell ref="BK2:BO3"/>
    <mergeCell ref="BU2:BX3"/>
    <mergeCell ref="BZ2:CC3"/>
    <mergeCell ref="CQ2:DD3"/>
    <mergeCell ref="AL44:AO45"/>
    <mergeCell ref="AP44:AS45"/>
    <mergeCell ref="AT44:BA45"/>
    <mergeCell ref="AL46:AO47"/>
    <mergeCell ref="AP46:AS47"/>
    <mergeCell ref="AT46:BA47"/>
    <mergeCell ref="AC12:AC13"/>
    <mergeCell ref="AD12:AE13"/>
    <mergeCell ref="AL30:AO31"/>
    <mergeCell ref="AP30:AS31"/>
    <mergeCell ref="AT30:BA31"/>
    <mergeCell ref="BB38:BD39"/>
    <mergeCell ref="BB40:BD41"/>
    <mergeCell ref="BB42:BD43"/>
    <mergeCell ref="BB44:BD45"/>
    <mergeCell ref="BB46:BD47"/>
    <mergeCell ref="W5:W10"/>
    <mergeCell ref="X5:X10"/>
    <mergeCell ref="Y5:Y10"/>
    <mergeCell ref="Z5:Z10"/>
    <mergeCell ref="AA5:AA10"/>
    <mergeCell ref="AB5:AB10"/>
    <mergeCell ref="CG5:CG10"/>
    <mergeCell ref="CH5:CH10"/>
    <mergeCell ref="CI5:CI10"/>
    <mergeCell ref="CJ5:CJ10"/>
    <mergeCell ref="BH6:BI7"/>
    <mergeCell ref="BJ7:BM8"/>
    <mergeCell ref="BH8:BI9"/>
    <mergeCell ref="BH12:BI13"/>
    <mergeCell ref="BJ12:BW13"/>
    <mergeCell ref="BY12:CE12"/>
    <mergeCell ref="CF12:CF13"/>
    <mergeCell ref="CG12:CH13"/>
    <mergeCell ref="CI12:CI13"/>
    <mergeCell ref="CJ12:CJ13"/>
    <mergeCell ref="BY13:CE13"/>
    <mergeCell ref="BX5:BX10"/>
    <mergeCell ref="BY5:BY10"/>
    <mergeCell ref="BZ5:BZ10"/>
    <mergeCell ref="CA5:CA10"/>
    <mergeCell ref="CB5:CB10"/>
    <mergeCell ref="CC5:CC10"/>
    <mergeCell ref="CD5:CD10"/>
    <mergeCell ref="CE5:CE10"/>
    <mergeCell ref="CF5:CF10"/>
    <mergeCell ref="BO5:BO10"/>
    <mergeCell ref="BP5:BP10"/>
    <mergeCell ref="BQ5:BQ10"/>
    <mergeCell ref="BR5:BR10"/>
    <mergeCell ref="BS5:BS10"/>
    <mergeCell ref="BT5:BT10"/>
    <mergeCell ref="BU5:BU10"/>
    <mergeCell ref="BV5:BV10"/>
    <mergeCell ref="BH16:BI16"/>
    <mergeCell ref="BK16:BL16"/>
    <mergeCell ref="BM16:CG17"/>
    <mergeCell ref="CH16:CH17"/>
    <mergeCell ref="CI16:CN17"/>
    <mergeCell ref="CO16:CR17"/>
    <mergeCell ref="CS16:CV17"/>
    <mergeCell ref="CW16:DD17"/>
    <mergeCell ref="DE16:DG17"/>
    <mergeCell ref="BH17:BI17"/>
    <mergeCell ref="BJ17:BL17"/>
    <mergeCell ref="BH14:BI14"/>
    <mergeCell ref="BK14:BL14"/>
    <mergeCell ref="BM14:CG15"/>
    <mergeCell ref="CH14:CH15"/>
    <mergeCell ref="CI14:CN15"/>
    <mergeCell ref="CO14:CR15"/>
    <mergeCell ref="CS14:CV14"/>
    <mergeCell ref="CW14:DD15"/>
    <mergeCell ref="DE14:DG15"/>
    <mergeCell ref="BH15:BI15"/>
    <mergeCell ref="BJ15:BL15"/>
    <mergeCell ref="CS15:CV15"/>
    <mergeCell ref="DE18:DG19"/>
    <mergeCell ref="BH19:BI19"/>
    <mergeCell ref="BV19:BW19"/>
    <mergeCell ref="BX19:CG19"/>
    <mergeCell ref="BH20:BI20"/>
    <mergeCell ref="BJ20:BU21"/>
    <mergeCell ref="BV20:BW20"/>
    <mergeCell ref="BX20:CG21"/>
    <mergeCell ref="CH20:CH21"/>
    <mergeCell ref="CI20:CN21"/>
    <mergeCell ref="CO20:CR21"/>
    <mergeCell ref="CS20:CV21"/>
    <mergeCell ref="CW20:DD21"/>
    <mergeCell ref="DE20:DG21"/>
    <mergeCell ref="BH21:BI21"/>
    <mergeCell ref="BV21:BW21"/>
    <mergeCell ref="BH18:BI18"/>
    <mergeCell ref="BJ18:BU19"/>
    <mergeCell ref="BV18:BW18"/>
    <mergeCell ref="BX18:CG18"/>
    <mergeCell ref="CH18:CH19"/>
    <mergeCell ref="CI18:CN19"/>
    <mergeCell ref="CO18:CR19"/>
    <mergeCell ref="CS18:CV19"/>
    <mergeCell ref="CW18:DD19"/>
    <mergeCell ref="CS22:CV23"/>
    <mergeCell ref="CW22:DD23"/>
    <mergeCell ref="DE22:DG23"/>
    <mergeCell ref="BS23:BV23"/>
    <mergeCell ref="BH24:BH25"/>
    <mergeCell ref="BI24:BN25"/>
    <mergeCell ref="BO24:BR25"/>
    <mergeCell ref="BS24:BV25"/>
    <mergeCell ref="BW24:CD25"/>
    <mergeCell ref="CE24:CG25"/>
    <mergeCell ref="CH24:CH25"/>
    <mergeCell ref="CI24:CN25"/>
    <mergeCell ref="CO24:CR25"/>
    <mergeCell ref="CS24:CV25"/>
    <mergeCell ref="CW24:DD25"/>
    <mergeCell ref="DE24:DG25"/>
    <mergeCell ref="BH22:BH23"/>
    <mergeCell ref="BI22:BN23"/>
    <mergeCell ref="BO22:BR23"/>
    <mergeCell ref="BS22:BV22"/>
    <mergeCell ref="BW22:CD23"/>
    <mergeCell ref="CE22:CG23"/>
    <mergeCell ref="CH22:CH23"/>
    <mergeCell ref="CI22:CN23"/>
    <mergeCell ref="CO22:CR23"/>
    <mergeCell ref="DE26:DG27"/>
    <mergeCell ref="BH28:BH29"/>
    <mergeCell ref="BI28:BN29"/>
    <mergeCell ref="BO28:BR29"/>
    <mergeCell ref="BS28:BV29"/>
    <mergeCell ref="BW28:CD29"/>
    <mergeCell ref="CE28:CG29"/>
    <mergeCell ref="CH28:CH29"/>
    <mergeCell ref="CI28:CN29"/>
    <mergeCell ref="CO28:CR29"/>
    <mergeCell ref="CS28:CV29"/>
    <mergeCell ref="CW28:DD29"/>
    <mergeCell ref="DE28:DG29"/>
    <mergeCell ref="BH26:BH27"/>
    <mergeCell ref="BI26:BN27"/>
    <mergeCell ref="BO26:BR27"/>
    <mergeCell ref="BS26:BV27"/>
    <mergeCell ref="BW26:CD27"/>
    <mergeCell ref="CE26:CG27"/>
    <mergeCell ref="CH26:CH27"/>
    <mergeCell ref="CI26:CN27"/>
    <mergeCell ref="CO26:CR27"/>
    <mergeCell ref="BH32:BH33"/>
    <mergeCell ref="BI32:BN33"/>
    <mergeCell ref="BO32:BR33"/>
    <mergeCell ref="BS32:BV33"/>
    <mergeCell ref="BW32:CD33"/>
    <mergeCell ref="CE32:CG33"/>
    <mergeCell ref="CH32:CH33"/>
    <mergeCell ref="CI32:CN33"/>
    <mergeCell ref="CO32:CR33"/>
    <mergeCell ref="CS32:CV33"/>
    <mergeCell ref="CW32:DD33"/>
    <mergeCell ref="DE32:DG33"/>
    <mergeCell ref="BH30:BH31"/>
    <mergeCell ref="BI30:BN31"/>
    <mergeCell ref="BO30:BR31"/>
    <mergeCell ref="BS30:BV31"/>
    <mergeCell ref="BW30:CD31"/>
    <mergeCell ref="CE30:CG31"/>
    <mergeCell ref="CH30:CH31"/>
    <mergeCell ref="CI30:CN31"/>
    <mergeCell ref="CO30:CR31"/>
    <mergeCell ref="BH36:BH37"/>
    <mergeCell ref="BI36:BN37"/>
    <mergeCell ref="BO36:BR37"/>
    <mergeCell ref="BS36:BV37"/>
    <mergeCell ref="BW36:CD37"/>
    <mergeCell ref="CE36:CG37"/>
    <mergeCell ref="CH36:CH37"/>
    <mergeCell ref="CI36:CN37"/>
    <mergeCell ref="CO36:CR37"/>
    <mergeCell ref="CS36:CV37"/>
    <mergeCell ref="CW36:DD37"/>
    <mergeCell ref="DE36:DG37"/>
    <mergeCell ref="BH34:BH35"/>
    <mergeCell ref="BI34:BN35"/>
    <mergeCell ref="BO34:BR35"/>
    <mergeCell ref="BS34:BV35"/>
    <mergeCell ref="BW34:CD35"/>
    <mergeCell ref="CE34:CG35"/>
    <mergeCell ref="CH34:CH35"/>
    <mergeCell ref="CI34:CN35"/>
    <mergeCell ref="CO34:CR35"/>
    <mergeCell ref="CO42:CR43"/>
    <mergeCell ref="CS38:CV39"/>
    <mergeCell ref="CW38:DD39"/>
    <mergeCell ref="DE38:DG39"/>
    <mergeCell ref="BH40:BH41"/>
    <mergeCell ref="BI40:BN41"/>
    <mergeCell ref="BO40:BR41"/>
    <mergeCell ref="BS40:BV41"/>
    <mergeCell ref="BW40:CD41"/>
    <mergeCell ref="CE40:CG41"/>
    <mergeCell ref="CH40:CH41"/>
    <mergeCell ref="CI40:CN41"/>
    <mergeCell ref="CO40:CR41"/>
    <mergeCell ref="CS40:CV41"/>
    <mergeCell ref="CW40:DD41"/>
    <mergeCell ref="DE40:DG41"/>
    <mergeCell ref="BH38:BH39"/>
    <mergeCell ref="BI38:BN39"/>
    <mergeCell ref="BO38:BR39"/>
    <mergeCell ref="BS38:BV39"/>
    <mergeCell ref="BW38:CD39"/>
    <mergeCell ref="CE38:CG39"/>
    <mergeCell ref="CH38:CH39"/>
    <mergeCell ref="CI38:CN39"/>
    <mergeCell ref="CO38:CR39"/>
    <mergeCell ref="BH46:BH47"/>
    <mergeCell ref="BI46:BN47"/>
    <mergeCell ref="BO46:BR47"/>
    <mergeCell ref="BS46:BV47"/>
    <mergeCell ref="BW46:CD47"/>
    <mergeCell ref="CE46:CG47"/>
    <mergeCell ref="CH46:CH47"/>
    <mergeCell ref="CI46:CN47"/>
    <mergeCell ref="CO46:CR47"/>
    <mergeCell ref="CS42:CV43"/>
    <mergeCell ref="CW42:DD43"/>
    <mergeCell ref="DE42:DG43"/>
    <mergeCell ref="BH44:BH45"/>
    <mergeCell ref="BI44:BN45"/>
    <mergeCell ref="BO44:BR45"/>
    <mergeCell ref="BS44:BV45"/>
    <mergeCell ref="BW44:CD45"/>
    <mergeCell ref="CE44:CG45"/>
    <mergeCell ref="CH44:CH45"/>
    <mergeCell ref="CI44:CN45"/>
    <mergeCell ref="CO44:CR45"/>
    <mergeCell ref="CS44:CV45"/>
    <mergeCell ref="CW44:DD45"/>
    <mergeCell ref="DE44:DG45"/>
    <mergeCell ref="BH42:BH43"/>
    <mergeCell ref="BI42:BN43"/>
    <mergeCell ref="BO42:BR43"/>
    <mergeCell ref="BS42:BV43"/>
    <mergeCell ref="BW42:CD43"/>
    <mergeCell ref="CE42:CG43"/>
    <mergeCell ref="CH42:CH43"/>
    <mergeCell ref="CI42:CN43"/>
    <mergeCell ref="CS46:CV47"/>
    <mergeCell ref="CW46:DD47"/>
    <mergeCell ref="DE46:DG47"/>
    <mergeCell ref="DL2:DL3"/>
    <mergeCell ref="DM2:DM3"/>
    <mergeCell ref="DN2:DR3"/>
    <mergeCell ref="DX2:EA3"/>
    <mergeCell ref="EC2:EF3"/>
    <mergeCell ref="ET2:FG3"/>
    <mergeCell ref="DR5:DR10"/>
    <mergeCell ref="DS5:DS10"/>
    <mergeCell ref="DT5:DT10"/>
    <mergeCell ref="DU5:DU10"/>
    <mergeCell ref="DV5:DV10"/>
    <mergeCell ref="DW5:DW10"/>
    <mergeCell ref="DX5:DX10"/>
    <mergeCell ref="DY5:DY10"/>
    <mergeCell ref="DZ5:DZ10"/>
    <mergeCell ref="EA5:EA10"/>
    <mergeCell ref="EB5:EB10"/>
    <mergeCell ref="EC5:EC10"/>
    <mergeCell ref="ED5:ED10"/>
    <mergeCell ref="EE5:EE10"/>
    <mergeCell ref="EF5:EF10"/>
    <mergeCell ref="CS34:CV35"/>
    <mergeCell ref="CW34:DD35"/>
    <mergeCell ref="DE34:DG35"/>
    <mergeCell ref="CS30:CV31"/>
    <mergeCell ref="CW30:DD31"/>
    <mergeCell ref="DE30:DG31"/>
    <mergeCell ref="CS26:CV27"/>
    <mergeCell ref="CW26:DD27"/>
    <mergeCell ref="DK12:DL13"/>
    <mergeCell ref="DM12:DZ13"/>
    <mergeCell ref="EB12:EH12"/>
    <mergeCell ref="EI12:EI13"/>
    <mergeCell ref="EJ12:EK13"/>
    <mergeCell ref="EL12:EL13"/>
    <mergeCell ref="EM12:EM13"/>
    <mergeCell ref="EB13:EH13"/>
    <mergeCell ref="DK14:DL14"/>
    <mergeCell ref="DN14:DO14"/>
    <mergeCell ref="DP14:EJ15"/>
    <mergeCell ref="EK14:EK15"/>
    <mergeCell ref="EL14:EQ15"/>
    <mergeCell ref="EG5:EG10"/>
    <mergeCell ref="EH5:EH10"/>
    <mergeCell ref="EI5:EI10"/>
    <mergeCell ref="EJ5:EJ10"/>
    <mergeCell ref="EK5:EK10"/>
    <mergeCell ref="EL5:EL10"/>
    <mergeCell ref="EM5:EM10"/>
    <mergeCell ref="DK6:DL7"/>
    <mergeCell ref="DM7:DP8"/>
    <mergeCell ref="DK8:DL9"/>
    <mergeCell ref="ER14:EU15"/>
    <mergeCell ref="EV14:EY14"/>
    <mergeCell ref="EZ14:FG15"/>
    <mergeCell ref="FH14:FJ15"/>
    <mergeCell ref="DK15:DL15"/>
    <mergeCell ref="DM15:DO15"/>
    <mergeCell ref="EV15:EY15"/>
    <mergeCell ref="DK16:DL16"/>
    <mergeCell ref="DN16:DO16"/>
    <mergeCell ref="DP16:EJ17"/>
    <mergeCell ref="EK16:EK17"/>
    <mergeCell ref="EL16:EQ17"/>
    <mergeCell ref="ER16:EU17"/>
    <mergeCell ref="EV16:EY17"/>
    <mergeCell ref="EZ16:FG17"/>
    <mergeCell ref="FH16:FJ17"/>
    <mergeCell ref="DK17:DL17"/>
    <mergeCell ref="DM17:DO17"/>
    <mergeCell ref="FH18:FJ19"/>
    <mergeCell ref="DK19:DL19"/>
    <mergeCell ref="DY19:DZ19"/>
    <mergeCell ref="EA19:EJ19"/>
    <mergeCell ref="DK20:DL20"/>
    <mergeCell ref="DM20:DX21"/>
    <mergeCell ref="DY20:DZ20"/>
    <mergeCell ref="EA20:EJ21"/>
    <mergeCell ref="EK20:EK21"/>
    <mergeCell ref="EL20:EQ21"/>
    <mergeCell ref="ER20:EU21"/>
    <mergeCell ref="EV20:EY21"/>
    <mergeCell ref="EZ20:FG21"/>
    <mergeCell ref="FH20:FJ21"/>
    <mergeCell ref="DK21:DL21"/>
    <mergeCell ref="DY21:DZ21"/>
    <mergeCell ref="DK18:DL18"/>
    <mergeCell ref="DM18:DX19"/>
    <mergeCell ref="DY18:DZ18"/>
    <mergeCell ref="EA18:EJ18"/>
    <mergeCell ref="EK18:EK19"/>
    <mergeCell ref="EL18:EQ19"/>
    <mergeCell ref="ER18:EU19"/>
    <mergeCell ref="EV18:EY19"/>
    <mergeCell ref="EZ18:FG19"/>
    <mergeCell ref="EV22:EY23"/>
    <mergeCell ref="EZ22:FG23"/>
    <mergeCell ref="FH22:FJ23"/>
    <mergeCell ref="DV23:DY23"/>
    <mergeCell ref="DK24:DK25"/>
    <mergeCell ref="DL24:DQ25"/>
    <mergeCell ref="DR24:DU25"/>
    <mergeCell ref="DV24:DY25"/>
    <mergeCell ref="DZ24:EG25"/>
    <mergeCell ref="EH24:EJ25"/>
    <mergeCell ref="EK24:EK25"/>
    <mergeCell ref="EL24:EQ25"/>
    <mergeCell ref="ER24:EU25"/>
    <mergeCell ref="EV24:EY25"/>
    <mergeCell ref="EZ24:FG25"/>
    <mergeCell ref="FH24:FJ25"/>
    <mergeCell ref="DK22:DK23"/>
    <mergeCell ref="DL22:DQ23"/>
    <mergeCell ref="DR22:DU23"/>
    <mergeCell ref="DV22:DY22"/>
    <mergeCell ref="DZ22:EG23"/>
    <mergeCell ref="EH22:EJ23"/>
    <mergeCell ref="EK22:EK23"/>
    <mergeCell ref="EL22:EQ23"/>
    <mergeCell ref="ER22:EU23"/>
    <mergeCell ref="FH26:FJ27"/>
    <mergeCell ref="DK28:DK29"/>
    <mergeCell ref="DL28:DQ29"/>
    <mergeCell ref="DR28:DU29"/>
    <mergeCell ref="DV28:DY29"/>
    <mergeCell ref="DZ28:EG29"/>
    <mergeCell ref="EH28:EJ29"/>
    <mergeCell ref="EK28:EK29"/>
    <mergeCell ref="EL28:EQ29"/>
    <mergeCell ref="ER28:EU29"/>
    <mergeCell ref="EV28:EY29"/>
    <mergeCell ref="EZ28:FG29"/>
    <mergeCell ref="FH28:FJ29"/>
    <mergeCell ref="DK26:DK27"/>
    <mergeCell ref="DL26:DQ27"/>
    <mergeCell ref="DR26:DU27"/>
    <mergeCell ref="DV26:DY27"/>
    <mergeCell ref="DZ26:EG27"/>
    <mergeCell ref="EH26:EJ27"/>
    <mergeCell ref="EK26:EK27"/>
    <mergeCell ref="EL26:EQ27"/>
    <mergeCell ref="ER26:EU27"/>
    <mergeCell ref="DK32:DK33"/>
    <mergeCell ref="DL32:DQ33"/>
    <mergeCell ref="DR32:DU33"/>
    <mergeCell ref="DV32:DY33"/>
    <mergeCell ref="DZ32:EG33"/>
    <mergeCell ref="EH32:EJ33"/>
    <mergeCell ref="EK32:EK33"/>
    <mergeCell ref="EL32:EQ33"/>
    <mergeCell ref="ER32:EU33"/>
    <mergeCell ref="EV32:EY33"/>
    <mergeCell ref="EZ32:FG33"/>
    <mergeCell ref="FH32:FJ33"/>
    <mergeCell ref="DK30:DK31"/>
    <mergeCell ref="DL30:DQ31"/>
    <mergeCell ref="DR30:DU31"/>
    <mergeCell ref="DV30:DY31"/>
    <mergeCell ref="DZ30:EG31"/>
    <mergeCell ref="EH30:EJ31"/>
    <mergeCell ref="EK30:EK31"/>
    <mergeCell ref="EL30:EQ31"/>
    <mergeCell ref="ER30:EU31"/>
    <mergeCell ref="DK36:DK37"/>
    <mergeCell ref="DL36:DQ37"/>
    <mergeCell ref="DR36:DU37"/>
    <mergeCell ref="DV36:DY37"/>
    <mergeCell ref="DZ36:EG37"/>
    <mergeCell ref="EH36:EJ37"/>
    <mergeCell ref="EK36:EK37"/>
    <mergeCell ref="EL36:EQ37"/>
    <mergeCell ref="ER36:EU37"/>
    <mergeCell ref="EV36:EY37"/>
    <mergeCell ref="EZ36:FG37"/>
    <mergeCell ref="FH36:FJ37"/>
    <mergeCell ref="DK34:DK35"/>
    <mergeCell ref="DL34:DQ35"/>
    <mergeCell ref="DR34:DU35"/>
    <mergeCell ref="DV34:DY35"/>
    <mergeCell ref="DZ34:EG35"/>
    <mergeCell ref="EH34:EJ35"/>
    <mergeCell ref="EK34:EK35"/>
    <mergeCell ref="EL34:EQ35"/>
    <mergeCell ref="ER34:EU35"/>
    <mergeCell ref="ER42:EU43"/>
    <mergeCell ref="EV38:EY39"/>
    <mergeCell ref="EZ38:FG39"/>
    <mergeCell ref="FH38:FJ39"/>
    <mergeCell ref="DK40:DK41"/>
    <mergeCell ref="DL40:DQ41"/>
    <mergeCell ref="DR40:DU41"/>
    <mergeCell ref="DV40:DY41"/>
    <mergeCell ref="DZ40:EG41"/>
    <mergeCell ref="EH40:EJ41"/>
    <mergeCell ref="EK40:EK41"/>
    <mergeCell ref="EL40:EQ41"/>
    <mergeCell ref="ER40:EU41"/>
    <mergeCell ref="EV40:EY41"/>
    <mergeCell ref="EZ40:FG41"/>
    <mergeCell ref="FH40:FJ41"/>
    <mergeCell ref="DK38:DK39"/>
    <mergeCell ref="DL38:DQ39"/>
    <mergeCell ref="DR38:DU39"/>
    <mergeCell ref="DV38:DY39"/>
    <mergeCell ref="DZ38:EG39"/>
    <mergeCell ref="EH38:EJ39"/>
    <mergeCell ref="EK38:EK39"/>
    <mergeCell ref="EL38:EQ39"/>
    <mergeCell ref="ER38:EU39"/>
    <mergeCell ref="DK46:DK47"/>
    <mergeCell ref="DL46:DQ47"/>
    <mergeCell ref="DR46:DU47"/>
    <mergeCell ref="DV46:DY47"/>
    <mergeCell ref="DZ46:EG47"/>
    <mergeCell ref="EH46:EJ47"/>
    <mergeCell ref="EK46:EK47"/>
    <mergeCell ref="EL46:EQ47"/>
    <mergeCell ref="ER46:EU47"/>
    <mergeCell ref="EV42:EY43"/>
    <mergeCell ref="EZ42:FG43"/>
    <mergeCell ref="FH42:FJ43"/>
    <mergeCell ref="DK44:DK45"/>
    <mergeCell ref="DL44:DQ45"/>
    <mergeCell ref="DR44:DU45"/>
    <mergeCell ref="DV44:DY45"/>
    <mergeCell ref="DZ44:EG45"/>
    <mergeCell ref="EH44:EJ45"/>
    <mergeCell ref="EK44:EK45"/>
    <mergeCell ref="EL44:EQ45"/>
    <mergeCell ref="ER44:EU45"/>
    <mergeCell ref="EV44:EY45"/>
    <mergeCell ref="EZ44:FG45"/>
    <mergeCell ref="FH44:FJ45"/>
    <mergeCell ref="DK42:DK43"/>
    <mergeCell ref="DL42:DQ43"/>
    <mergeCell ref="DR42:DU43"/>
    <mergeCell ref="DV42:DY43"/>
    <mergeCell ref="DZ42:EG43"/>
    <mergeCell ref="EH42:EJ43"/>
    <mergeCell ref="EK42:EK43"/>
    <mergeCell ref="EL42:EQ43"/>
    <mergeCell ref="EV46:EY47"/>
    <mergeCell ref="EZ46:FG47"/>
    <mergeCell ref="FH46:FJ47"/>
    <mergeCell ref="FO2:FO3"/>
    <mergeCell ref="FP2:FP3"/>
    <mergeCell ref="FQ2:FU3"/>
    <mergeCell ref="GA2:GD3"/>
    <mergeCell ref="GF2:GI3"/>
    <mergeCell ref="GW2:HJ3"/>
    <mergeCell ref="FU5:FU10"/>
    <mergeCell ref="FV5:FV10"/>
    <mergeCell ref="FW5:FW10"/>
    <mergeCell ref="FX5:FX10"/>
    <mergeCell ref="FY5:FY10"/>
    <mergeCell ref="FZ5:FZ10"/>
    <mergeCell ref="GA5:GA10"/>
    <mergeCell ref="GB5:GB10"/>
    <mergeCell ref="GC5:GC10"/>
    <mergeCell ref="GD5:GD10"/>
    <mergeCell ref="GE5:GE10"/>
    <mergeCell ref="GF5:GF10"/>
    <mergeCell ref="GG5:GG10"/>
    <mergeCell ref="GH5:GH10"/>
    <mergeCell ref="GI5:GI10"/>
    <mergeCell ref="EV34:EY35"/>
    <mergeCell ref="EZ34:FG35"/>
    <mergeCell ref="FH34:FJ35"/>
    <mergeCell ref="EV30:EY31"/>
    <mergeCell ref="EZ30:FG31"/>
    <mergeCell ref="FH30:FJ31"/>
    <mergeCell ref="EV26:EY27"/>
    <mergeCell ref="EZ26:FG27"/>
    <mergeCell ref="FN12:FO13"/>
    <mergeCell ref="FP12:GC13"/>
    <mergeCell ref="GE12:GK12"/>
    <mergeCell ref="GL12:GL13"/>
    <mergeCell ref="GM12:GN13"/>
    <mergeCell ref="GO12:GO13"/>
    <mergeCell ref="GP12:GP13"/>
    <mergeCell ref="GE13:GK13"/>
    <mergeCell ref="FN14:FO14"/>
    <mergeCell ref="FQ14:FR14"/>
    <mergeCell ref="FS14:GM15"/>
    <mergeCell ref="GN14:GN15"/>
    <mergeCell ref="GO14:GT15"/>
    <mergeCell ref="GJ5:GJ10"/>
    <mergeCell ref="GK5:GK10"/>
    <mergeCell ref="GL5:GL10"/>
    <mergeCell ref="GM5:GM10"/>
    <mergeCell ref="GN5:GN10"/>
    <mergeCell ref="GO5:GO10"/>
    <mergeCell ref="GP5:GP10"/>
    <mergeCell ref="FN6:FO7"/>
    <mergeCell ref="FP7:FS8"/>
    <mergeCell ref="FN8:FO9"/>
    <mergeCell ref="GU14:GX15"/>
    <mergeCell ref="GY14:HB14"/>
    <mergeCell ref="HC14:HJ15"/>
    <mergeCell ref="HK14:HM15"/>
    <mergeCell ref="FN15:FO15"/>
    <mergeCell ref="FP15:FR15"/>
    <mergeCell ref="GY15:HB15"/>
    <mergeCell ref="FN16:FO16"/>
    <mergeCell ref="FQ16:FR16"/>
    <mergeCell ref="FS16:GM17"/>
    <mergeCell ref="GN16:GN17"/>
    <mergeCell ref="GO16:GT17"/>
    <mergeCell ref="GU16:GX17"/>
    <mergeCell ref="GY16:HB17"/>
    <mergeCell ref="HC16:HJ17"/>
    <mergeCell ref="HK16:HM17"/>
    <mergeCell ref="FN17:FO17"/>
    <mergeCell ref="FP17:FR17"/>
    <mergeCell ref="HK18:HM19"/>
    <mergeCell ref="FN19:FO19"/>
    <mergeCell ref="GB19:GC19"/>
    <mergeCell ref="GD19:GM19"/>
    <mergeCell ref="FN20:FO20"/>
    <mergeCell ref="FP20:GA21"/>
    <mergeCell ref="GB20:GC20"/>
    <mergeCell ref="GD20:GM21"/>
    <mergeCell ref="GN20:GN21"/>
    <mergeCell ref="GO20:GT21"/>
    <mergeCell ref="GU20:GX21"/>
    <mergeCell ref="GY20:HB21"/>
    <mergeCell ref="HC20:HJ21"/>
    <mergeCell ref="HK20:HM21"/>
    <mergeCell ref="FN21:FO21"/>
    <mergeCell ref="GB21:GC21"/>
    <mergeCell ref="FN18:FO18"/>
    <mergeCell ref="FP18:GA19"/>
    <mergeCell ref="GB18:GC18"/>
    <mergeCell ref="GD18:GM18"/>
    <mergeCell ref="GN18:GN19"/>
    <mergeCell ref="GO18:GT19"/>
    <mergeCell ref="GU18:GX19"/>
    <mergeCell ref="GY18:HB19"/>
    <mergeCell ref="HC18:HJ19"/>
    <mergeCell ref="GY22:HB23"/>
    <mergeCell ref="HC22:HJ23"/>
    <mergeCell ref="HK22:HM23"/>
    <mergeCell ref="FY23:GB23"/>
    <mergeCell ref="FN24:FN25"/>
    <mergeCell ref="FO24:FT25"/>
    <mergeCell ref="FU24:FX25"/>
    <mergeCell ref="FY24:GB25"/>
    <mergeCell ref="GC24:GJ25"/>
    <mergeCell ref="GK24:GM25"/>
    <mergeCell ref="GN24:GN25"/>
    <mergeCell ref="GO24:GT25"/>
    <mergeCell ref="GU24:GX25"/>
    <mergeCell ref="GY24:HB25"/>
    <mergeCell ref="HC24:HJ25"/>
    <mergeCell ref="HK24:HM25"/>
    <mergeCell ref="FN22:FN23"/>
    <mergeCell ref="FO22:FT23"/>
    <mergeCell ref="FU22:FX23"/>
    <mergeCell ref="FY22:GB22"/>
    <mergeCell ref="GC22:GJ23"/>
    <mergeCell ref="GK22:GM23"/>
    <mergeCell ref="GN22:GN23"/>
    <mergeCell ref="GO22:GT23"/>
    <mergeCell ref="GU22:GX23"/>
    <mergeCell ref="GY26:HB27"/>
    <mergeCell ref="HC26:HJ27"/>
    <mergeCell ref="HK26:HM27"/>
    <mergeCell ref="FN28:FN29"/>
    <mergeCell ref="FO28:FT29"/>
    <mergeCell ref="FU28:FX29"/>
    <mergeCell ref="FY28:GB29"/>
    <mergeCell ref="GC28:GJ29"/>
    <mergeCell ref="GK28:GM29"/>
    <mergeCell ref="GN28:GN29"/>
    <mergeCell ref="GO28:GT29"/>
    <mergeCell ref="GU28:GX29"/>
    <mergeCell ref="GY28:HB29"/>
    <mergeCell ref="HC28:HJ29"/>
    <mergeCell ref="HK28:HM29"/>
    <mergeCell ref="FN26:FN27"/>
    <mergeCell ref="FO26:FT27"/>
    <mergeCell ref="FU26:FX27"/>
    <mergeCell ref="FY26:GB27"/>
    <mergeCell ref="GC26:GJ27"/>
    <mergeCell ref="GK26:GM27"/>
    <mergeCell ref="GN26:GN27"/>
    <mergeCell ref="GO26:GT27"/>
    <mergeCell ref="GU26:GX27"/>
    <mergeCell ref="GY30:HB31"/>
    <mergeCell ref="HC30:HJ31"/>
    <mergeCell ref="HK30:HM31"/>
    <mergeCell ref="FN32:FN33"/>
    <mergeCell ref="FO32:FT33"/>
    <mergeCell ref="FU32:FX33"/>
    <mergeCell ref="FY32:GB33"/>
    <mergeCell ref="GC32:GJ33"/>
    <mergeCell ref="GK32:GM33"/>
    <mergeCell ref="GN32:GN33"/>
    <mergeCell ref="GO32:GT33"/>
    <mergeCell ref="GU32:GX33"/>
    <mergeCell ref="GY32:HB33"/>
    <mergeCell ref="HC32:HJ33"/>
    <mergeCell ref="HK32:HM33"/>
    <mergeCell ref="FN30:FN31"/>
    <mergeCell ref="FO30:FT31"/>
    <mergeCell ref="FU30:FX31"/>
    <mergeCell ref="FY30:GB31"/>
    <mergeCell ref="GC30:GJ31"/>
    <mergeCell ref="GK30:GM31"/>
    <mergeCell ref="GN30:GN31"/>
    <mergeCell ref="GO30:GT31"/>
    <mergeCell ref="GU30:GX31"/>
    <mergeCell ref="GY34:HB35"/>
    <mergeCell ref="HC34:HJ35"/>
    <mergeCell ref="HK34:HM35"/>
    <mergeCell ref="FN36:FN37"/>
    <mergeCell ref="FO36:FT37"/>
    <mergeCell ref="FU36:FX37"/>
    <mergeCell ref="FY36:GB37"/>
    <mergeCell ref="GC36:GJ37"/>
    <mergeCell ref="GK36:GM37"/>
    <mergeCell ref="GN36:GN37"/>
    <mergeCell ref="GO36:GT37"/>
    <mergeCell ref="GU36:GX37"/>
    <mergeCell ref="GY36:HB37"/>
    <mergeCell ref="HC36:HJ37"/>
    <mergeCell ref="HK36:HM37"/>
    <mergeCell ref="FN34:FN35"/>
    <mergeCell ref="FO34:FT35"/>
    <mergeCell ref="FU34:FX35"/>
    <mergeCell ref="FY34:GB35"/>
    <mergeCell ref="GC34:GJ35"/>
    <mergeCell ref="GK34:GM35"/>
    <mergeCell ref="GN34:GN35"/>
    <mergeCell ref="GO34:GT35"/>
    <mergeCell ref="GU34:GX35"/>
    <mergeCell ref="GY38:HB39"/>
    <mergeCell ref="HC38:HJ39"/>
    <mergeCell ref="HK38:HM39"/>
    <mergeCell ref="FN40:FN41"/>
    <mergeCell ref="FO40:FT41"/>
    <mergeCell ref="FU40:FX41"/>
    <mergeCell ref="FY40:GB41"/>
    <mergeCell ref="GC40:GJ41"/>
    <mergeCell ref="GK40:GM41"/>
    <mergeCell ref="GN40:GN41"/>
    <mergeCell ref="GO40:GT41"/>
    <mergeCell ref="GU40:GX41"/>
    <mergeCell ref="GY40:HB41"/>
    <mergeCell ref="HC40:HJ41"/>
    <mergeCell ref="HK40:HM41"/>
    <mergeCell ref="FN38:FN39"/>
    <mergeCell ref="FO38:FT39"/>
    <mergeCell ref="FU38:FX39"/>
    <mergeCell ref="FY38:GB39"/>
    <mergeCell ref="GC38:GJ39"/>
    <mergeCell ref="GK38:GM39"/>
    <mergeCell ref="GN38:GN39"/>
    <mergeCell ref="GO38:GT39"/>
    <mergeCell ref="GU38:GX39"/>
    <mergeCell ref="HC42:HJ43"/>
    <mergeCell ref="HK42:HM43"/>
    <mergeCell ref="FN44:FN45"/>
    <mergeCell ref="FO44:FT45"/>
    <mergeCell ref="FU44:FX45"/>
    <mergeCell ref="FY44:GB45"/>
    <mergeCell ref="GC44:GJ45"/>
    <mergeCell ref="GK44:GM45"/>
    <mergeCell ref="GN44:GN45"/>
    <mergeCell ref="GO44:GT45"/>
    <mergeCell ref="GU44:GX45"/>
    <mergeCell ref="GY44:HB45"/>
    <mergeCell ref="HC44:HJ45"/>
    <mergeCell ref="HK44:HM45"/>
    <mergeCell ref="FN42:FN43"/>
    <mergeCell ref="FO42:FT43"/>
    <mergeCell ref="FU42:FX43"/>
    <mergeCell ref="FY42:GB43"/>
    <mergeCell ref="GC42:GJ43"/>
    <mergeCell ref="GK42:GM43"/>
    <mergeCell ref="GN42:GN43"/>
    <mergeCell ref="GO42:GT43"/>
    <mergeCell ref="GU42:GX43"/>
    <mergeCell ref="O2:Q3"/>
    <mergeCell ref="BR2:BT3"/>
    <mergeCell ref="DU2:DW3"/>
    <mergeCell ref="FX2:FZ3"/>
    <mergeCell ref="BH49:DG51"/>
    <mergeCell ref="FN49:HM51"/>
    <mergeCell ref="DK49:FJ51"/>
    <mergeCell ref="GY46:HB47"/>
    <mergeCell ref="HC46:HJ47"/>
    <mergeCell ref="HK46:HM47"/>
    <mergeCell ref="BG24:BG25"/>
    <mergeCell ref="BG26:BG27"/>
    <mergeCell ref="BG28:BG29"/>
    <mergeCell ref="BG30:BG31"/>
    <mergeCell ref="DJ24:DJ25"/>
    <mergeCell ref="DJ26:DJ27"/>
    <mergeCell ref="DJ28:DJ29"/>
    <mergeCell ref="DJ30:DJ31"/>
    <mergeCell ref="FM24:FM25"/>
    <mergeCell ref="FM26:FM27"/>
    <mergeCell ref="FM28:FM29"/>
    <mergeCell ref="FM30:FM31"/>
    <mergeCell ref="FN46:FN47"/>
    <mergeCell ref="FO46:FT47"/>
    <mergeCell ref="FU46:FX47"/>
    <mergeCell ref="FY46:GB47"/>
    <mergeCell ref="GC46:GJ47"/>
    <mergeCell ref="GK46:GM47"/>
    <mergeCell ref="GN46:GN47"/>
    <mergeCell ref="GO46:GT47"/>
    <mergeCell ref="GU46:GX47"/>
    <mergeCell ref="GY42:HB43"/>
  </mergeCells>
  <phoneticPr fontId="1"/>
  <pageMargins left="0.7" right="0.7" top="0.75" bottom="0.75" header="0.3" footer="0.3"/>
  <pageSetup paperSize="9" orientation="landscape" horizontalDpi="300" verticalDpi="300" r:id="rId1"/>
  <headerFooter alignWithMargins="0"/>
  <colBreaks count="3" manualBreakCount="3">
    <brk id="57" min="1" max="50" man="1"/>
    <brk id="112" min="1" max="50" man="1"/>
    <brk id="167" min="1" max="5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AJ35"/>
  <sheetViews>
    <sheetView view="pageBreakPreview" zoomScaleNormal="100" zoomScaleSheetLayoutView="100" workbookViewId="0">
      <selection activeCell="AB9" sqref="AB9:AI13"/>
    </sheetView>
  </sheetViews>
  <sheetFormatPr defaultColWidth="3.77734375" defaultRowHeight="15" customHeight="1" x14ac:dyDescent="0.2"/>
  <cols>
    <col min="1" max="6" width="3.77734375" style="6"/>
    <col min="7" max="7" width="3.77734375" style="6" customWidth="1"/>
    <col min="8" max="31" width="3.77734375" style="6"/>
    <col min="32" max="32" width="3.77734375" style="6" customWidth="1"/>
    <col min="33" max="33" width="3.77734375" style="6"/>
    <col min="34" max="34" width="3.77734375" style="6" customWidth="1"/>
    <col min="35" max="16384" width="3.77734375" style="6"/>
  </cols>
  <sheetData>
    <row r="1" spans="1:36" ht="15" customHeight="1" x14ac:dyDescent="0.2">
      <c r="A1" s="748" t="s">
        <v>8</v>
      </c>
      <c r="B1" s="748"/>
      <c r="C1" s="748"/>
      <c r="D1" s="748"/>
      <c r="E1" s="748"/>
      <c r="F1" s="748"/>
      <c r="G1" s="748"/>
      <c r="H1" s="748"/>
      <c r="I1" s="748"/>
      <c r="J1" s="748"/>
      <c r="K1" s="748"/>
      <c r="L1" s="748" t="s">
        <v>9</v>
      </c>
      <c r="AC1" s="748">
        <f>入力①!C15</f>
        <v>2023</v>
      </c>
      <c r="AD1" s="748"/>
      <c r="AE1" s="7" t="s">
        <v>10</v>
      </c>
      <c r="AF1" s="7">
        <f>入力①!C16</f>
        <v>4</v>
      </c>
      <c r="AG1" s="7" t="s">
        <v>11</v>
      </c>
      <c r="AH1" s="7">
        <f>入力①!C17</f>
        <v>9</v>
      </c>
      <c r="AI1" s="7" t="s">
        <v>12</v>
      </c>
    </row>
    <row r="2" spans="1:36" ht="15" customHeight="1" x14ac:dyDescent="0.2">
      <c r="A2" s="748"/>
      <c r="B2" s="748"/>
      <c r="C2" s="748"/>
      <c r="D2" s="748"/>
      <c r="E2" s="748"/>
      <c r="F2" s="748"/>
      <c r="G2" s="748"/>
      <c r="H2" s="748"/>
      <c r="I2" s="748"/>
      <c r="J2" s="748"/>
      <c r="K2" s="748"/>
      <c r="L2" s="748"/>
    </row>
    <row r="3" spans="1:36" ht="15" customHeight="1" x14ac:dyDescent="0.2">
      <c r="A3" s="7"/>
      <c r="B3" s="7"/>
      <c r="C3" s="7"/>
      <c r="D3" s="7"/>
      <c r="E3" s="7"/>
      <c r="F3" s="7"/>
      <c r="G3" s="7"/>
      <c r="H3" s="7"/>
      <c r="I3" s="7"/>
      <c r="J3" s="7"/>
      <c r="K3" s="7"/>
      <c r="L3" s="7"/>
    </row>
    <row r="4" spans="1:36" ht="15" customHeight="1" x14ac:dyDescent="0.2">
      <c r="A4" s="749" t="s">
        <v>81</v>
      </c>
      <c r="B4" s="749"/>
      <c r="C4" s="749"/>
      <c r="D4" s="749"/>
      <c r="E4" s="749"/>
      <c r="F4" s="749"/>
      <c r="G4" s="749"/>
      <c r="H4" s="749"/>
      <c r="I4" s="749"/>
      <c r="J4" s="749"/>
      <c r="K4" s="749"/>
      <c r="L4" s="749"/>
      <c r="M4" s="749"/>
      <c r="N4" s="749"/>
      <c r="O4" s="749"/>
      <c r="P4" s="749"/>
      <c r="Q4" s="749"/>
      <c r="R4" s="749"/>
      <c r="S4" s="749"/>
      <c r="T4" s="749"/>
      <c r="U4" s="749"/>
      <c r="V4" s="749"/>
      <c r="W4" s="749"/>
      <c r="X4" s="749"/>
      <c r="Y4" s="749"/>
      <c r="Z4" s="749"/>
      <c r="AA4" s="749"/>
      <c r="AB4" s="749"/>
      <c r="AC4" s="749"/>
      <c r="AD4" s="749"/>
      <c r="AE4" s="749"/>
      <c r="AF4" s="749"/>
      <c r="AG4" s="749"/>
      <c r="AH4" s="749"/>
      <c r="AI4" s="749"/>
    </row>
    <row r="5" spans="1:36" ht="15" customHeight="1" x14ac:dyDescent="0.2">
      <c r="A5" s="749"/>
      <c r="B5" s="749"/>
      <c r="C5" s="749"/>
      <c r="D5" s="749"/>
      <c r="E5" s="749"/>
      <c r="F5" s="749"/>
      <c r="G5" s="749"/>
      <c r="H5" s="749"/>
      <c r="I5" s="749"/>
      <c r="J5" s="749"/>
      <c r="K5" s="749"/>
      <c r="L5" s="749"/>
      <c r="M5" s="749"/>
      <c r="N5" s="749"/>
      <c r="O5" s="749"/>
      <c r="P5" s="749"/>
      <c r="Q5" s="749"/>
      <c r="R5" s="749"/>
      <c r="S5" s="749"/>
      <c r="T5" s="749"/>
      <c r="U5" s="749"/>
      <c r="V5" s="749"/>
      <c r="W5" s="749"/>
      <c r="X5" s="749"/>
      <c r="Y5" s="749"/>
      <c r="Z5" s="749"/>
      <c r="AA5" s="749"/>
      <c r="AB5" s="749"/>
      <c r="AC5" s="749"/>
      <c r="AD5" s="749"/>
      <c r="AE5" s="749"/>
      <c r="AF5" s="749"/>
      <c r="AG5" s="749"/>
      <c r="AH5" s="749"/>
      <c r="AI5" s="749"/>
    </row>
    <row r="6" spans="1:36" ht="15" customHeight="1" x14ac:dyDescent="0.2">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6" ht="15" customHeight="1" x14ac:dyDescent="0.2">
      <c r="A7" s="754" t="s">
        <v>13</v>
      </c>
      <c r="B7" s="755"/>
      <c r="C7" s="755"/>
      <c r="D7" s="755"/>
      <c r="E7" s="755"/>
      <c r="F7" s="755"/>
      <c r="G7" s="752" t="s">
        <v>362</v>
      </c>
      <c r="H7" s="730"/>
      <c r="I7" s="730"/>
      <c r="J7" s="730"/>
      <c r="K7" s="730"/>
      <c r="L7" s="730" t="s">
        <v>363</v>
      </c>
      <c r="M7" s="730"/>
      <c r="N7" s="730"/>
      <c r="O7" s="730"/>
      <c r="P7" s="730"/>
      <c r="Q7" s="730" t="s">
        <v>364</v>
      </c>
      <c r="R7" s="730"/>
      <c r="S7" s="730"/>
      <c r="T7" s="730"/>
      <c r="U7" s="730"/>
      <c r="V7" s="730" t="s">
        <v>365</v>
      </c>
      <c r="W7" s="730"/>
      <c r="X7" s="730"/>
      <c r="Y7" s="730"/>
      <c r="Z7" s="730"/>
      <c r="AA7" s="732" t="s">
        <v>366</v>
      </c>
      <c r="AB7" s="730"/>
      <c r="AC7" s="730"/>
      <c r="AD7" s="730"/>
      <c r="AE7" s="730"/>
      <c r="AF7" s="205"/>
      <c r="AG7" s="205"/>
      <c r="AH7" s="205"/>
      <c r="AI7" s="207"/>
      <c r="AJ7" s="6" t="str">
        <f>IF(入力①!C3=入力①!D3,AA7,"第"&amp;入力①!C4&amp;"支部")</f>
        <v>第支部</v>
      </c>
    </row>
    <row r="8" spans="1:36" ht="15" customHeight="1" x14ac:dyDescent="0.2">
      <c r="A8" s="747"/>
      <c r="B8" s="728"/>
      <c r="C8" s="728"/>
      <c r="D8" s="728"/>
      <c r="E8" s="728"/>
      <c r="F8" s="728"/>
      <c r="G8" s="753"/>
      <c r="H8" s="731"/>
      <c r="I8" s="731"/>
      <c r="J8" s="731"/>
      <c r="K8" s="731"/>
      <c r="L8" s="731"/>
      <c r="M8" s="731"/>
      <c r="N8" s="731"/>
      <c r="O8" s="731"/>
      <c r="P8" s="731"/>
      <c r="Q8" s="731"/>
      <c r="R8" s="731"/>
      <c r="S8" s="731"/>
      <c r="T8" s="731"/>
      <c r="U8" s="731"/>
      <c r="V8" s="731"/>
      <c r="W8" s="731"/>
      <c r="X8" s="731"/>
      <c r="Y8" s="731"/>
      <c r="Z8" s="731"/>
      <c r="AA8" s="731"/>
      <c r="AB8" s="731"/>
      <c r="AC8" s="731"/>
      <c r="AD8" s="731"/>
      <c r="AE8" s="731"/>
      <c r="AF8" s="206"/>
      <c r="AG8" s="206"/>
      <c r="AH8" s="206"/>
      <c r="AI8" s="208"/>
    </row>
    <row r="9" spans="1:36" ht="15" customHeight="1" x14ac:dyDescent="0.2">
      <c r="A9" s="747" t="s">
        <v>14</v>
      </c>
      <c r="B9" s="728"/>
      <c r="C9" s="728"/>
      <c r="D9" s="728"/>
      <c r="E9" s="728"/>
      <c r="F9" s="728"/>
      <c r="G9" s="724">
        <f>入力①!C5</f>
        <v>0</v>
      </c>
      <c r="H9" s="724"/>
      <c r="I9" s="724"/>
      <c r="J9" s="724"/>
      <c r="K9" s="724"/>
      <c r="L9" s="724"/>
      <c r="M9" s="724"/>
      <c r="N9" s="724"/>
      <c r="O9" s="724"/>
      <c r="P9" s="724"/>
      <c r="Q9" s="724"/>
      <c r="R9" s="724"/>
      <c r="S9" s="724"/>
      <c r="T9" s="724"/>
      <c r="U9" s="724"/>
      <c r="V9" s="724"/>
      <c r="W9" s="724"/>
      <c r="X9" s="724"/>
      <c r="Y9" s="724"/>
      <c r="Z9" s="724"/>
      <c r="AA9" s="724"/>
      <c r="AB9" s="711" t="s">
        <v>82</v>
      </c>
      <c r="AC9" s="711"/>
      <c r="AD9" s="711"/>
      <c r="AE9" s="711"/>
      <c r="AF9" s="711"/>
      <c r="AG9" s="711"/>
      <c r="AH9" s="711"/>
      <c r="AI9" s="712"/>
    </row>
    <row r="10" spans="1:36" ht="15" customHeight="1" x14ac:dyDescent="0.2">
      <c r="A10" s="747"/>
      <c r="B10" s="728"/>
      <c r="C10" s="728"/>
      <c r="D10" s="728"/>
      <c r="E10" s="728"/>
      <c r="F10" s="728"/>
      <c r="G10" s="724"/>
      <c r="H10" s="724"/>
      <c r="I10" s="724"/>
      <c r="J10" s="724"/>
      <c r="K10" s="724"/>
      <c r="L10" s="724"/>
      <c r="M10" s="724"/>
      <c r="N10" s="724"/>
      <c r="O10" s="724"/>
      <c r="P10" s="724"/>
      <c r="Q10" s="724"/>
      <c r="R10" s="724"/>
      <c r="S10" s="724"/>
      <c r="T10" s="724"/>
      <c r="U10" s="724"/>
      <c r="V10" s="724"/>
      <c r="W10" s="724"/>
      <c r="X10" s="724"/>
      <c r="Y10" s="724"/>
      <c r="Z10" s="724"/>
      <c r="AA10" s="724"/>
      <c r="AB10" s="711"/>
      <c r="AC10" s="711"/>
      <c r="AD10" s="711"/>
      <c r="AE10" s="711"/>
      <c r="AF10" s="711"/>
      <c r="AG10" s="711"/>
      <c r="AH10" s="711"/>
      <c r="AI10" s="712"/>
    </row>
    <row r="11" spans="1:36" ht="15" customHeight="1" x14ac:dyDescent="0.2">
      <c r="A11" s="747" t="s">
        <v>15</v>
      </c>
      <c r="B11" s="728"/>
      <c r="C11" s="728"/>
      <c r="D11" s="728"/>
      <c r="E11" s="728"/>
      <c r="F11" s="728"/>
      <c r="G11" s="724">
        <f>入力②!D4</f>
        <v>0</v>
      </c>
      <c r="H11" s="724"/>
      <c r="I11" s="724"/>
      <c r="J11" s="724"/>
      <c r="K11" s="724"/>
      <c r="L11" s="724"/>
      <c r="M11" s="724"/>
      <c r="N11" s="724"/>
      <c r="O11" s="724"/>
      <c r="P11" s="724"/>
      <c r="Q11" s="724"/>
      <c r="R11" s="724"/>
      <c r="S11" s="724"/>
      <c r="T11" s="724"/>
      <c r="U11" s="724"/>
      <c r="V11" s="724"/>
      <c r="W11" s="724"/>
      <c r="X11" s="724"/>
      <c r="Y11" s="724"/>
      <c r="Z11" s="724"/>
      <c r="AA11" s="724"/>
      <c r="AB11" s="711"/>
      <c r="AC11" s="711"/>
      <c r="AD11" s="711"/>
      <c r="AE11" s="711"/>
      <c r="AF11" s="711"/>
      <c r="AG11" s="711"/>
      <c r="AH11" s="711"/>
      <c r="AI11" s="712"/>
    </row>
    <row r="12" spans="1:36" ht="15" customHeight="1" x14ac:dyDescent="0.2">
      <c r="A12" s="747"/>
      <c r="B12" s="728"/>
      <c r="C12" s="728"/>
      <c r="D12" s="728"/>
      <c r="E12" s="728"/>
      <c r="F12" s="728"/>
      <c r="G12" s="724"/>
      <c r="H12" s="724"/>
      <c r="I12" s="724"/>
      <c r="J12" s="724"/>
      <c r="K12" s="724"/>
      <c r="L12" s="724"/>
      <c r="M12" s="724"/>
      <c r="N12" s="724"/>
      <c r="O12" s="724"/>
      <c r="P12" s="724"/>
      <c r="Q12" s="724"/>
      <c r="R12" s="724"/>
      <c r="S12" s="724"/>
      <c r="T12" s="724"/>
      <c r="U12" s="724"/>
      <c r="V12" s="724"/>
      <c r="W12" s="724"/>
      <c r="X12" s="724"/>
      <c r="Y12" s="724"/>
      <c r="Z12" s="724"/>
      <c r="AA12" s="724"/>
      <c r="AB12" s="711"/>
      <c r="AC12" s="711"/>
      <c r="AD12" s="711"/>
      <c r="AE12" s="711"/>
      <c r="AF12" s="711"/>
      <c r="AG12" s="711"/>
      <c r="AH12" s="711"/>
      <c r="AI12" s="712"/>
    </row>
    <row r="13" spans="1:36" ht="15" customHeight="1" x14ac:dyDescent="0.2">
      <c r="A13" s="747" t="s">
        <v>16</v>
      </c>
      <c r="B13" s="728"/>
      <c r="C13" s="728"/>
      <c r="D13" s="728"/>
      <c r="E13" s="728"/>
      <c r="F13" s="728"/>
      <c r="G13" s="720" t="s">
        <v>83</v>
      </c>
      <c r="H13" s="750" t="str">
        <f>入力①!D6</f>
        <v>-</v>
      </c>
      <c r="I13" s="724"/>
      <c r="J13" s="724"/>
      <c r="K13" s="725"/>
      <c r="L13" s="726"/>
      <c r="M13" s="750">
        <f>入力①!C8</f>
        <v>0</v>
      </c>
      <c r="N13" s="724"/>
      <c r="O13" s="724"/>
      <c r="P13" s="724"/>
      <c r="Q13" s="724"/>
      <c r="R13" s="724"/>
      <c r="S13" s="724"/>
      <c r="T13" s="724"/>
      <c r="U13" s="724"/>
      <c r="V13" s="724"/>
      <c r="W13" s="724"/>
      <c r="X13" s="724"/>
      <c r="Y13" s="724"/>
      <c r="Z13" s="724"/>
      <c r="AA13" s="724"/>
      <c r="AB13" s="711" t="s">
        <v>21</v>
      </c>
      <c r="AC13" s="720"/>
      <c r="AD13" s="750" t="str">
        <f>入力①!D9</f>
        <v>--</v>
      </c>
      <c r="AE13" s="724"/>
      <c r="AF13" s="724"/>
      <c r="AG13" s="724"/>
      <c r="AH13" s="724"/>
      <c r="AI13" s="751"/>
    </row>
    <row r="14" spans="1:36" ht="15" customHeight="1" x14ac:dyDescent="0.2">
      <c r="A14" s="747"/>
      <c r="B14" s="728"/>
      <c r="C14" s="728"/>
      <c r="D14" s="728"/>
      <c r="E14" s="728"/>
      <c r="F14" s="728"/>
      <c r="G14" s="720"/>
      <c r="H14" s="750"/>
      <c r="I14" s="724"/>
      <c r="J14" s="724"/>
      <c r="K14" s="725"/>
      <c r="L14" s="726"/>
      <c r="M14" s="750"/>
      <c r="N14" s="724"/>
      <c r="O14" s="724"/>
      <c r="P14" s="724"/>
      <c r="Q14" s="724"/>
      <c r="R14" s="724"/>
      <c r="S14" s="724"/>
      <c r="T14" s="724"/>
      <c r="U14" s="724"/>
      <c r="V14" s="724"/>
      <c r="W14" s="724"/>
      <c r="X14" s="724"/>
      <c r="Y14" s="724"/>
      <c r="Z14" s="724"/>
      <c r="AA14" s="724"/>
      <c r="AB14" s="711" t="s">
        <v>22</v>
      </c>
      <c r="AC14" s="720"/>
      <c r="AD14" s="750" t="str">
        <f>入力①!D12</f>
        <v>--</v>
      </c>
      <c r="AE14" s="724"/>
      <c r="AF14" s="724"/>
      <c r="AG14" s="724"/>
      <c r="AH14" s="724"/>
      <c r="AI14" s="751"/>
    </row>
    <row r="15" spans="1:36" ht="15" customHeight="1" x14ac:dyDescent="0.2">
      <c r="A15" s="747" t="s">
        <v>17</v>
      </c>
      <c r="B15" s="728"/>
      <c r="C15" s="728"/>
      <c r="D15" s="728"/>
      <c r="E15" s="728"/>
      <c r="F15" s="728"/>
      <c r="G15" s="724">
        <f>入力②!D7</f>
        <v>0</v>
      </c>
      <c r="H15" s="724"/>
      <c r="I15" s="724"/>
      <c r="J15" s="724"/>
      <c r="K15" s="724"/>
      <c r="L15" s="724"/>
      <c r="M15" s="724"/>
      <c r="N15" s="724"/>
      <c r="O15" s="724"/>
      <c r="P15" s="724"/>
      <c r="Q15" s="724"/>
      <c r="R15" s="725"/>
      <c r="S15" s="723" t="s">
        <v>84</v>
      </c>
      <c r="T15" s="720"/>
      <c r="U15" s="726" t="s">
        <v>85</v>
      </c>
      <c r="V15" s="727">
        <f>入力②!H7</f>
        <v>0</v>
      </c>
      <c r="W15" s="728"/>
      <c r="X15" s="728"/>
      <c r="Y15" s="728"/>
      <c r="Z15" s="729"/>
      <c r="AA15" s="723" t="s">
        <v>86</v>
      </c>
      <c r="AB15" s="711"/>
      <c r="AC15" s="711"/>
      <c r="AD15" s="711"/>
      <c r="AE15" s="711"/>
      <c r="AF15" s="711"/>
      <c r="AG15" s="711"/>
      <c r="AH15" s="711"/>
      <c r="AI15" s="712"/>
    </row>
    <row r="16" spans="1:36" ht="15" customHeight="1" x14ac:dyDescent="0.2">
      <c r="A16" s="747"/>
      <c r="B16" s="728"/>
      <c r="C16" s="728"/>
      <c r="D16" s="728"/>
      <c r="E16" s="728"/>
      <c r="F16" s="728"/>
      <c r="G16" s="724"/>
      <c r="H16" s="724"/>
      <c r="I16" s="724"/>
      <c r="J16" s="724"/>
      <c r="K16" s="724"/>
      <c r="L16" s="724"/>
      <c r="M16" s="724"/>
      <c r="N16" s="724"/>
      <c r="O16" s="724"/>
      <c r="P16" s="724"/>
      <c r="Q16" s="724"/>
      <c r="R16" s="725"/>
      <c r="S16" s="723"/>
      <c r="T16" s="720"/>
      <c r="U16" s="726"/>
      <c r="V16" s="727"/>
      <c r="W16" s="728"/>
      <c r="X16" s="728"/>
      <c r="Y16" s="728"/>
      <c r="Z16" s="729"/>
      <c r="AA16" s="723"/>
      <c r="AB16" s="711"/>
      <c r="AC16" s="711"/>
      <c r="AD16" s="711"/>
      <c r="AE16" s="711"/>
      <c r="AF16" s="711"/>
      <c r="AG16" s="711"/>
      <c r="AH16" s="711"/>
      <c r="AI16" s="712"/>
    </row>
    <row r="17" spans="1:35" ht="15" customHeight="1" x14ac:dyDescent="0.2">
      <c r="A17" s="747" t="s">
        <v>18</v>
      </c>
      <c r="B17" s="728"/>
      <c r="C17" s="728"/>
      <c r="D17" s="728"/>
      <c r="E17" s="728"/>
      <c r="F17" s="728"/>
      <c r="G17" s="724">
        <f>入力②!D5</f>
        <v>0</v>
      </c>
      <c r="H17" s="724"/>
      <c r="I17" s="724"/>
      <c r="J17" s="724"/>
      <c r="K17" s="724"/>
      <c r="L17" s="724"/>
      <c r="M17" s="724"/>
      <c r="N17" s="724"/>
      <c r="O17" s="724"/>
      <c r="P17" s="724"/>
      <c r="Q17" s="724"/>
      <c r="R17" s="725"/>
      <c r="S17" s="723" t="s">
        <v>84</v>
      </c>
      <c r="T17" s="720"/>
      <c r="U17" s="726" t="s">
        <v>85</v>
      </c>
      <c r="V17" s="727">
        <f>入力②!H5</f>
        <v>0</v>
      </c>
      <c r="W17" s="728"/>
      <c r="X17" s="728"/>
      <c r="Y17" s="728"/>
      <c r="Z17" s="729"/>
      <c r="AA17" s="723" t="s">
        <v>86</v>
      </c>
      <c r="AB17" s="711"/>
      <c r="AC17" s="711"/>
      <c r="AD17" s="711"/>
      <c r="AE17" s="711"/>
      <c r="AF17" s="711"/>
      <c r="AG17" s="711"/>
      <c r="AH17" s="711"/>
      <c r="AI17" s="712"/>
    </row>
    <row r="18" spans="1:35" ht="15" customHeight="1" x14ac:dyDescent="0.2">
      <c r="A18" s="747"/>
      <c r="B18" s="728"/>
      <c r="C18" s="728"/>
      <c r="D18" s="728"/>
      <c r="E18" s="728"/>
      <c r="F18" s="728"/>
      <c r="G18" s="724"/>
      <c r="H18" s="724"/>
      <c r="I18" s="724"/>
      <c r="J18" s="724"/>
      <c r="K18" s="724"/>
      <c r="L18" s="724"/>
      <c r="M18" s="724"/>
      <c r="N18" s="724"/>
      <c r="O18" s="724"/>
      <c r="P18" s="724"/>
      <c r="Q18" s="724"/>
      <c r="R18" s="725"/>
      <c r="S18" s="723"/>
      <c r="T18" s="720"/>
      <c r="U18" s="726"/>
      <c r="V18" s="727"/>
      <c r="W18" s="728"/>
      <c r="X18" s="728"/>
      <c r="Y18" s="728"/>
      <c r="Z18" s="729"/>
      <c r="AA18" s="723"/>
      <c r="AB18" s="711"/>
      <c r="AC18" s="711"/>
      <c r="AD18" s="711"/>
      <c r="AE18" s="711"/>
      <c r="AF18" s="711"/>
      <c r="AG18" s="711"/>
      <c r="AH18" s="711"/>
      <c r="AI18" s="712"/>
    </row>
    <row r="19" spans="1:35" ht="15" customHeight="1" x14ac:dyDescent="0.2">
      <c r="A19" s="747" t="s">
        <v>19</v>
      </c>
      <c r="B19" s="728"/>
      <c r="C19" s="728"/>
      <c r="D19" s="729"/>
      <c r="E19" s="746">
        <v>3</v>
      </c>
      <c r="F19" s="727" t="s">
        <v>10</v>
      </c>
      <c r="G19" s="720"/>
      <c r="H19" s="721">
        <f>COUNTIF(入力②!F:F,E19)</f>
        <v>0</v>
      </c>
      <c r="I19" s="722"/>
      <c r="J19" s="723"/>
      <c r="K19" s="711"/>
      <c r="L19" s="711"/>
      <c r="M19" s="711"/>
      <c r="N19" s="711"/>
      <c r="O19" s="711"/>
      <c r="P19" s="711"/>
      <c r="Q19" s="711"/>
      <c r="R19" s="711"/>
      <c r="S19" s="711"/>
      <c r="T19" s="711"/>
      <c r="U19" s="711"/>
      <c r="V19" s="711"/>
      <c r="W19" s="711"/>
      <c r="X19" s="711"/>
      <c r="Y19" s="711"/>
      <c r="Z19" s="711"/>
      <c r="AA19" s="711"/>
      <c r="AB19" s="713" t="s">
        <v>87</v>
      </c>
      <c r="AC19" s="713"/>
      <c r="AD19" s="714"/>
      <c r="AE19" s="715">
        <f>SUM(H19:I24)</f>
        <v>0</v>
      </c>
      <c r="AF19" s="716"/>
      <c r="AG19" s="717" t="s">
        <v>88</v>
      </c>
      <c r="AH19" s="718"/>
      <c r="AI19" s="719"/>
    </row>
    <row r="20" spans="1:35" ht="15" customHeight="1" x14ac:dyDescent="0.2">
      <c r="A20" s="747"/>
      <c r="B20" s="728"/>
      <c r="C20" s="728"/>
      <c r="D20" s="729"/>
      <c r="E20" s="746"/>
      <c r="F20" s="727"/>
      <c r="G20" s="720"/>
      <c r="H20" s="721"/>
      <c r="I20" s="722"/>
      <c r="J20" s="723"/>
      <c r="K20" s="711"/>
      <c r="L20" s="711"/>
      <c r="M20" s="711"/>
      <c r="N20" s="711"/>
      <c r="O20" s="711"/>
      <c r="P20" s="711"/>
      <c r="Q20" s="711"/>
      <c r="R20" s="711"/>
      <c r="S20" s="711"/>
      <c r="T20" s="711"/>
      <c r="U20" s="711"/>
      <c r="V20" s="711"/>
      <c r="W20" s="711"/>
      <c r="X20" s="711"/>
      <c r="Y20" s="711"/>
      <c r="Z20" s="711"/>
      <c r="AA20" s="711"/>
      <c r="AB20" s="713"/>
      <c r="AC20" s="713"/>
      <c r="AD20" s="714"/>
      <c r="AE20" s="715"/>
      <c r="AF20" s="716"/>
      <c r="AG20" s="717"/>
      <c r="AH20" s="718"/>
      <c r="AI20" s="719"/>
    </row>
    <row r="21" spans="1:35" ht="15" customHeight="1" x14ac:dyDescent="0.2">
      <c r="A21" s="747"/>
      <c r="B21" s="728"/>
      <c r="C21" s="728"/>
      <c r="D21" s="729"/>
      <c r="E21" s="746">
        <v>2</v>
      </c>
      <c r="F21" s="727" t="s">
        <v>10</v>
      </c>
      <c r="G21" s="720"/>
      <c r="H21" s="721">
        <f>COUNTIF(入力②!F:F,E21)</f>
        <v>0</v>
      </c>
      <c r="I21" s="722"/>
      <c r="J21" s="723"/>
      <c r="K21" s="711"/>
      <c r="L21" s="711"/>
      <c r="M21" s="711"/>
      <c r="N21" s="711"/>
      <c r="O21" s="711"/>
      <c r="P21" s="711"/>
      <c r="Q21" s="711"/>
      <c r="R21" s="711"/>
      <c r="S21" s="711"/>
      <c r="T21" s="711"/>
      <c r="U21" s="711"/>
      <c r="V21" s="711"/>
      <c r="W21" s="711"/>
      <c r="X21" s="711"/>
      <c r="Y21" s="711"/>
      <c r="Z21" s="711"/>
      <c r="AA21" s="711"/>
      <c r="AB21" s="713"/>
      <c r="AC21" s="713"/>
      <c r="AD21" s="714"/>
      <c r="AE21" s="715"/>
      <c r="AF21" s="716"/>
      <c r="AG21" s="717"/>
      <c r="AH21" s="718"/>
      <c r="AI21" s="719"/>
    </row>
    <row r="22" spans="1:35" ht="15" customHeight="1" x14ac:dyDescent="0.2">
      <c r="A22" s="747"/>
      <c r="B22" s="728"/>
      <c r="C22" s="728"/>
      <c r="D22" s="729"/>
      <c r="E22" s="746"/>
      <c r="F22" s="727"/>
      <c r="G22" s="720"/>
      <c r="H22" s="721"/>
      <c r="I22" s="722"/>
      <c r="J22" s="723"/>
      <c r="K22" s="711"/>
      <c r="L22" s="711"/>
      <c r="M22" s="711"/>
      <c r="N22" s="711"/>
      <c r="O22" s="711"/>
      <c r="P22" s="711"/>
      <c r="Q22" s="711"/>
      <c r="R22" s="711"/>
      <c r="S22" s="711"/>
      <c r="T22" s="711"/>
      <c r="U22" s="711"/>
      <c r="V22" s="711"/>
      <c r="W22" s="711"/>
      <c r="X22" s="711"/>
      <c r="Y22" s="711"/>
      <c r="Z22" s="711"/>
      <c r="AA22" s="711"/>
      <c r="AB22" s="713"/>
      <c r="AC22" s="713"/>
      <c r="AD22" s="714"/>
      <c r="AE22" s="715"/>
      <c r="AF22" s="716"/>
      <c r="AG22" s="717"/>
      <c r="AH22" s="718"/>
      <c r="AI22" s="719"/>
    </row>
    <row r="23" spans="1:35" ht="15" customHeight="1" x14ac:dyDescent="0.2">
      <c r="A23" s="747"/>
      <c r="B23" s="728"/>
      <c r="C23" s="728"/>
      <c r="D23" s="729"/>
      <c r="E23" s="746">
        <v>1</v>
      </c>
      <c r="F23" s="727" t="s">
        <v>10</v>
      </c>
      <c r="G23" s="720"/>
      <c r="H23" s="721">
        <f>COUNTIF(入力②!F:F,E23)</f>
        <v>0</v>
      </c>
      <c r="I23" s="722"/>
      <c r="J23" s="723"/>
      <c r="K23" s="711"/>
      <c r="L23" s="711"/>
      <c r="M23" s="711"/>
      <c r="N23" s="711"/>
      <c r="O23" s="711"/>
      <c r="P23" s="711"/>
      <c r="Q23" s="711"/>
      <c r="R23" s="711"/>
      <c r="S23" s="711"/>
      <c r="T23" s="711"/>
      <c r="U23" s="711"/>
      <c r="V23" s="711"/>
      <c r="W23" s="711"/>
      <c r="X23" s="711"/>
      <c r="Y23" s="711"/>
      <c r="Z23" s="711"/>
      <c r="AA23" s="711"/>
      <c r="AB23" s="713"/>
      <c r="AC23" s="713"/>
      <c r="AD23" s="714"/>
      <c r="AE23" s="715"/>
      <c r="AF23" s="716"/>
      <c r="AG23" s="717"/>
      <c r="AH23" s="718"/>
      <c r="AI23" s="719"/>
    </row>
    <row r="24" spans="1:35" ht="15" customHeight="1" x14ac:dyDescent="0.2">
      <c r="A24" s="747"/>
      <c r="B24" s="728"/>
      <c r="C24" s="728"/>
      <c r="D24" s="729"/>
      <c r="E24" s="746"/>
      <c r="F24" s="727"/>
      <c r="G24" s="720"/>
      <c r="H24" s="721"/>
      <c r="I24" s="722"/>
      <c r="J24" s="723"/>
      <c r="K24" s="711"/>
      <c r="L24" s="711"/>
      <c r="M24" s="711"/>
      <c r="N24" s="711"/>
      <c r="O24" s="711"/>
      <c r="P24" s="711"/>
      <c r="Q24" s="711"/>
      <c r="R24" s="711"/>
      <c r="S24" s="711"/>
      <c r="T24" s="711"/>
      <c r="U24" s="711"/>
      <c r="V24" s="711"/>
      <c r="W24" s="711"/>
      <c r="X24" s="711"/>
      <c r="Y24" s="711"/>
      <c r="Z24" s="711"/>
      <c r="AA24" s="711"/>
      <c r="AB24" s="713"/>
      <c r="AC24" s="713"/>
      <c r="AD24" s="714"/>
      <c r="AE24" s="715"/>
      <c r="AF24" s="716"/>
      <c r="AG24" s="717"/>
      <c r="AH24" s="718"/>
      <c r="AI24" s="719"/>
    </row>
    <row r="25" spans="1:35" ht="15" customHeight="1" x14ac:dyDescent="0.2">
      <c r="A25" s="733" t="s">
        <v>20</v>
      </c>
      <c r="B25" s="734"/>
      <c r="C25" s="734"/>
      <c r="D25" s="734"/>
      <c r="E25" s="734"/>
      <c r="F25" s="735"/>
      <c r="AI25" s="102"/>
    </row>
    <row r="26" spans="1:35" ht="15" customHeight="1" x14ac:dyDescent="0.2">
      <c r="A26" s="736"/>
      <c r="B26" s="737"/>
      <c r="C26" s="737"/>
      <c r="D26" s="737"/>
      <c r="E26" s="737"/>
      <c r="F26" s="738"/>
      <c r="G26" s="6">
        <v>1</v>
      </c>
      <c r="H26" s="6" t="s">
        <v>89</v>
      </c>
      <c r="I26" s="742" t="s">
        <v>90</v>
      </c>
      <c r="J26" s="742"/>
      <c r="K26" s="742"/>
      <c r="L26" s="742"/>
      <c r="M26" s="742"/>
      <c r="N26" s="742"/>
      <c r="O26" s="742"/>
      <c r="P26" s="742"/>
      <c r="Q26" s="742"/>
      <c r="R26" s="742"/>
      <c r="S26" s="742"/>
      <c r="T26" s="742"/>
      <c r="U26" s="742"/>
      <c r="V26" s="742"/>
      <c r="W26" s="742"/>
      <c r="X26" s="742"/>
      <c r="Y26" s="742"/>
      <c r="Z26" s="742"/>
      <c r="AA26" s="742"/>
      <c r="AB26" s="742"/>
      <c r="AC26" s="742"/>
      <c r="AD26" s="742"/>
      <c r="AE26" s="742"/>
      <c r="AF26" s="742"/>
      <c r="AG26" s="742"/>
      <c r="AH26" s="742"/>
      <c r="AI26" s="743"/>
    </row>
    <row r="27" spans="1:35" ht="15" customHeight="1" x14ac:dyDescent="0.2">
      <c r="A27" s="736"/>
      <c r="B27" s="737"/>
      <c r="C27" s="737"/>
      <c r="D27" s="737"/>
      <c r="E27" s="737"/>
      <c r="F27" s="738"/>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2"/>
      <c r="AI27" s="743"/>
    </row>
    <row r="28" spans="1:35" ht="15" customHeight="1" x14ac:dyDescent="0.2">
      <c r="A28" s="736"/>
      <c r="B28" s="737"/>
      <c r="C28" s="737"/>
      <c r="D28" s="737"/>
      <c r="E28" s="737"/>
      <c r="F28" s="738"/>
      <c r="G28" s="6">
        <v>2</v>
      </c>
      <c r="H28" s="6" t="s">
        <v>89</v>
      </c>
      <c r="I28" s="742" t="s">
        <v>91</v>
      </c>
      <c r="J28" s="742"/>
      <c r="K28" s="742"/>
      <c r="L28" s="742"/>
      <c r="M28" s="742"/>
      <c r="N28" s="742"/>
      <c r="O28" s="742"/>
      <c r="P28" s="742"/>
      <c r="Q28" s="742"/>
      <c r="R28" s="742"/>
      <c r="S28" s="742"/>
      <c r="T28" s="742"/>
      <c r="U28" s="742"/>
      <c r="V28" s="742"/>
      <c r="W28" s="742"/>
      <c r="X28" s="742"/>
      <c r="Y28" s="742"/>
      <c r="Z28" s="742"/>
      <c r="AA28" s="742"/>
      <c r="AB28" s="742"/>
      <c r="AC28" s="742"/>
      <c r="AD28" s="742"/>
      <c r="AE28" s="742"/>
      <c r="AF28" s="742"/>
      <c r="AG28" s="742"/>
      <c r="AH28" s="742"/>
      <c r="AI28" s="743"/>
    </row>
    <row r="29" spans="1:35" ht="15" customHeight="1" x14ac:dyDescent="0.2">
      <c r="A29" s="736"/>
      <c r="B29" s="737"/>
      <c r="C29" s="737"/>
      <c r="D29" s="737"/>
      <c r="E29" s="737"/>
      <c r="F29" s="738"/>
      <c r="I29" s="742"/>
      <c r="J29" s="742"/>
      <c r="K29" s="742"/>
      <c r="L29" s="742"/>
      <c r="M29" s="742"/>
      <c r="N29" s="742"/>
      <c r="O29" s="742"/>
      <c r="P29" s="742"/>
      <c r="Q29" s="742"/>
      <c r="R29" s="742"/>
      <c r="S29" s="742"/>
      <c r="T29" s="742"/>
      <c r="U29" s="742"/>
      <c r="V29" s="742"/>
      <c r="W29" s="742"/>
      <c r="X29" s="742"/>
      <c r="Y29" s="742"/>
      <c r="Z29" s="742"/>
      <c r="AA29" s="742"/>
      <c r="AB29" s="742"/>
      <c r="AC29" s="742"/>
      <c r="AD29" s="742"/>
      <c r="AE29" s="742"/>
      <c r="AF29" s="742"/>
      <c r="AG29" s="742"/>
      <c r="AH29" s="742"/>
      <c r="AI29" s="743"/>
    </row>
    <row r="30" spans="1:35" ht="15" customHeight="1" x14ac:dyDescent="0.2">
      <c r="A30" s="736"/>
      <c r="B30" s="737"/>
      <c r="C30" s="737"/>
      <c r="D30" s="737"/>
      <c r="E30" s="737"/>
      <c r="F30" s="738"/>
      <c r="G30" s="6">
        <v>3</v>
      </c>
      <c r="H30" s="6" t="s">
        <v>89</v>
      </c>
      <c r="I30" s="744" t="s">
        <v>92</v>
      </c>
      <c r="J30" s="744"/>
      <c r="K30" s="744"/>
      <c r="L30" s="744"/>
      <c r="M30" s="744"/>
      <c r="N30" s="744"/>
      <c r="O30" s="744"/>
      <c r="P30" s="744"/>
      <c r="Q30" s="744"/>
      <c r="R30" s="744"/>
      <c r="S30" s="744"/>
      <c r="T30" s="744"/>
      <c r="U30" s="744"/>
      <c r="V30" s="744"/>
      <c r="W30" s="744"/>
      <c r="X30" s="744"/>
      <c r="Y30" s="744"/>
      <c r="Z30" s="744"/>
      <c r="AA30" s="744"/>
      <c r="AB30" s="744"/>
      <c r="AC30" s="744"/>
      <c r="AD30" s="744"/>
      <c r="AE30" s="744"/>
      <c r="AF30" s="744"/>
      <c r="AG30" s="744"/>
      <c r="AH30" s="744"/>
      <c r="AI30" s="745"/>
    </row>
    <row r="31" spans="1:35" ht="15" customHeight="1" x14ac:dyDescent="0.2">
      <c r="A31" s="736"/>
      <c r="B31" s="737"/>
      <c r="C31" s="737"/>
      <c r="D31" s="737"/>
      <c r="E31" s="737"/>
      <c r="F31" s="738"/>
      <c r="I31" s="744"/>
      <c r="J31" s="744"/>
      <c r="K31" s="744"/>
      <c r="L31" s="744"/>
      <c r="M31" s="744"/>
      <c r="N31" s="744"/>
      <c r="O31" s="744"/>
      <c r="P31" s="744"/>
      <c r="Q31" s="744"/>
      <c r="R31" s="744"/>
      <c r="S31" s="744"/>
      <c r="T31" s="744"/>
      <c r="U31" s="744"/>
      <c r="V31" s="744"/>
      <c r="W31" s="744"/>
      <c r="X31" s="744"/>
      <c r="Y31" s="744"/>
      <c r="Z31" s="744"/>
      <c r="AA31" s="744"/>
      <c r="AB31" s="744"/>
      <c r="AC31" s="744"/>
      <c r="AD31" s="744"/>
      <c r="AE31" s="744"/>
      <c r="AF31" s="744"/>
      <c r="AG31" s="744"/>
      <c r="AH31" s="744"/>
      <c r="AI31" s="745"/>
    </row>
    <row r="32" spans="1:35" ht="15" customHeight="1" x14ac:dyDescent="0.2">
      <c r="A32" s="736"/>
      <c r="B32" s="737"/>
      <c r="C32" s="737"/>
      <c r="D32" s="737"/>
      <c r="E32" s="737"/>
      <c r="F32" s="738"/>
      <c r="I32" s="744"/>
      <c r="J32" s="744"/>
      <c r="K32" s="744"/>
      <c r="L32" s="744"/>
      <c r="M32" s="744"/>
      <c r="N32" s="744"/>
      <c r="O32" s="744"/>
      <c r="P32" s="744"/>
      <c r="Q32" s="744"/>
      <c r="R32" s="744"/>
      <c r="S32" s="744"/>
      <c r="T32" s="744"/>
      <c r="U32" s="744"/>
      <c r="V32" s="744"/>
      <c r="W32" s="744"/>
      <c r="X32" s="744"/>
      <c r="Y32" s="744"/>
      <c r="Z32" s="744"/>
      <c r="AA32" s="744"/>
      <c r="AB32" s="744"/>
      <c r="AC32" s="744"/>
      <c r="AD32" s="744"/>
      <c r="AE32" s="744"/>
      <c r="AF32" s="744"/>
      <c r="AG32" s="744"/>
      <c r="AH32" s="744"/>
      <c r="AI32" s="745"/>
    </row>
    <row r="33" spans="1:35" ht="15" customHeight="1" x14ac:dyDescent="0.2">
      <c r="A33" s="736"/>
      <c r="B33" s="737"/>
      <c r="C33" s="737"/>
      <c r="D33" s="737"/>
      <c r="E33" s="737"/>
      <c r="F33" s="738"/>
      <c r="G33" s="6">
        <v>4</v>
      </c>
      <c r="H33" s="6" t="s">
        <v>24</v>
      </c>
      <c r="I33" s="742" t="s">
        <v>93</v>
      </c>
      <c r="J33" s="742"/>
      <c r="K33" s="742"/>
      <c r="L33" s="742"/>
      <c r="M33" s="742"/>
      <c r="N33" s="742"/>
      <c r="O33" s="742"/>
      <c r="P33" s="742"/>
      <c r="Q33" s="742"/>
      <c r="R33" s="742"/>
      <c r="S33" s="742"/>
      <c r="T33" s="742"/>
      <c r="U33" s="742"/>
      <c r="V33" s="742"/>
      <c r="W33" s="742"/>
      <c r="X33" s="742"/>
      <c r="Y33" s="742"/>
      <c r="Z33" s="742"/>
      <c r="AA33" s="742"/>
      <c r="AB33" s="742"/>
      <c r="AC33" s="742"/>
      <c r="AD33" s="742"/>
      <c r="AE33" s="742"/>
      <c r="AF33" s="742"/>
      <c r="AG33" s="742"/>
      <c r="AH33" s="742"/>
      <c r="AI33" s="743"/>
    </row>
    <row r="34" spans="1:35" ht="15" customHeight="1" x14ac:dyDescent="0.2">
      <c r="A34" s="736"/>
      <c r="B34" s="737"/>
      <c r="C34" s="737"/>
      <c r="D34" s="737"/>
      <c r="E34" s="737"/>
      <c r="F34" s="738"/>
      <c r="I34" s="742"/>
      <c r="J34" s="742"/>
      <c r="K34" s="742"/>
      <c r="L34" s="742"/>
      <c r="M34" s="742"/>
      <c r="N34" s="742"/>
      <c r="O34" s="742"/>
      <c r="P34" s="742"/>
      <c r="Q34" s="742"/>
      <c r="R34" s="742"/>
      <c r="S34" s="742"/>
      <c r="T34" s="742"/>
      <c r="U34" s="742"/>
      <c r="V34" s="742"/>
      <c r="W34" s="742"/>
      <c r="X34" s="742"/>
      <c r="Y34" s="742"/>
      <c r="Z34" s="742"/>
      <c r="AA34" s="742"/>
      <c r="AB34" s="742"/>
      <c r="AC34" s="742"/>
      <c r="AD34" s="742"/>
      <c r="AE34" s="742"/>
      <c r="AF34" s="742"/>
      <c r="AG34" s="742"/>
      <c r="AH34" s="742"/>
      <c r="AI34" s="743"/>
    </row>
    <row r="35" spans="1:35" ht="15" customHeight="1" x14ac:dyDescent="0.2">
      <c r="A35" s="739"/>
      <c r="B35" s="740"/>
      <c r="C35" s="740"/>
      <c r="D35" s="740"/>
      <c r="E35" s="740"/>
      <c r="F35" s="741"/>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4"/>
    </row>
  </sheetData>
  <sheetProtection algorithmName="SHA-512" hashValue="vIPab5YX5FrLC7W+ZkzoJMbpEztR4g1PozKL7a+wFLEwZrASCiqxRR3herzA+lF59Tuy0gCu9IW5KF9TKMMkXw==" saltValue="+iZL+aAYaTgsf1KCFrUo6A==" spinCount="100000" sheet="1" objects="1" scenarios="1"/>
  <mergeCells count="64">
    <mergeCell ref="A17:F18"/>
    <mergeCell ref="A19:D20"/>
    <mergeCell ref="E19:E20"/>
    <mergeCell ref="F19:F20"/>
    <mergeCell ref="E21:E22"/>
    <mergeCell ref="F21:F22"/>
    <mergeCell ref="A7:F8"/>
    <mergeCell ref="A9:F10"/>
    <mergeCell ref="A11:F12"/>
    <mergeCell ref="A13:F14"/>
    <mergeCell ref="A15:F16"/>
    <mergeCell ref="L1:L2"/>
    <mergeCell ref="A1:K2"/>
    <mergeCell ref="A4:AI5"/>
    <mergeCell ref="AB13:AC13"/>
    <mergeCell ref="AD13:AI13"/>
    <mergeCell ref="AB9:AI12"/>
    <mergeCell ref="G9:AA10"/>
    <mergeCell ref="G11:AA12"/>
    <mergeCell ref="G13:G14"/>
    <mergeCell ref="L13:L14"/>
    <mergeCell ref="M13:AA14"/>
    <mergeCell ref="AB14:AC14"/>
    <mergeCell ref="AD14:AI14"/>
    <mergeCell ref="G7:K8"/>
    <mergeCell ref="AC1:AD1"/>
    <mergeCell ref="H13:K14"/>
    <mergeCell ref="H21:I22"/>
    <mergeCell ref="J21:AA22"/>
    <mergeCell ref="A25:F35"/>
    <mergeCell ref="I26:AI27"/>
    <mergeCell ref="I28:AI29"/>
    <mergeCell ref="I33:AI34"/>
    <mergeCell ref="I30:AI32"/>
    <mergeCell ref="E23:E24"/>
    <mergeCell ref="F23:F24"/>
    <mergeCell ref="A21:D22"/>
    <mergeCell ref="A23:D24"/>
    <mergeCell ref="L7:P8"/>
    <mergeCell ref="Q7:U8"/>
    <mergeCell ref="V7:Z8"/>
    <mergeCell ref="AA7:AE8"/>
    <mergeCell ref="AB15:AI16"/>
    <mergeCell ref="S15:T16"/>
    <mergeCell ref="G15:R16"/>
    <mergeCell ref="AA15:AA16"/>
    <mergeCell ref="V15:Z16"/>
    <mergeCell ref="U15:U16"/>
    <mergeCell ref="AB17:AI18"/>
    <mergeCell ref="AB19:AD24"/>
    <mergeCell ref="AE19:AF24"/>
    <mergeCell ref="AG19:AI24"/>
    <mergeCell ref="G23:G24"/>
    <mergeCell ref="H23:I24"/>
    <mergeCell ref="J23:AA24"/>
    <mergeCell ref="G17:R18"/>
    <mergeCell ref="S17:T18"/>
    <mergeCell ref="U17:U18"/>
    <mergeCell ref="V17:Z18"/>
    <mergeCell ref="AA17:AA18"/>
    <mergeCell ref="H19:I20"/>
    <mergeCell ref="G19:G20"/>
    <mergeCell ref="J19:AA20"/>
    <mergeCell ref="G21:G22"/>
  </mergeCells>
  <phoneticPr fontId="1"/>
  <conditionalFormatting sqref="G7:AE8">
    <cfRule type="cellIs" dxfId="0" priority="1" operator="notEqual">
      <formula>$AJ$7</formula>
    </cfRule>
  </conditionalFormatting>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N19"/>
  <sheetViews>
    <sheetView view="pageBreakPreview" zoomScaleNormal="100" zoomScaleSheetLayoutView="100" workbookViewId="0">
      <selection activeCell="W12" sqref="W12"/>
    </sheetView>
  </sheetViews>
  <sheetFormatPr defaultColWidth="6.21875" defaultRowHeight="15" customHeight="1" x14ac:dyDescent="0.2"/>
  <cols>
    <col min="1" max="16384" width="6.21875" style="4"/>
  </cols>
  <sheetData>
    <row r="1" spans="1:14" ht="15" customHeight="1" x14ac:dyDescent="0.2">
      <c r="E1" s="756" t="s">
        <v>58</v>
      </c>
      <c r="F1" s="756"/>
      <c r="G1" s="756"/>
    </row>
    <row r="2" spans="1:14" ht="15" customHeight="1" x14ac:dyDescent="0.2">
      <c r="B2" s="14">
        <f>入力①!C15</f>
        <v>2023</v>
      </c>
      <c r="C2" s="1" t="s">
        <v>25</v>
      </c>
      <c r="E2" s="756"/>
      <c r="F2" s="756"/>
      <c r="G2" s="756"/>
      <c r="H2" s="2" t="s">
        <v>57</v>
      </c>
    </row>
    <row r="4" spans="1:14" ht="15" customHeight="1" x14ac:dyDescent="0.2">
      <c r="A4" s="2" t="s">
        <v>26</v>
      </c>
      <c r="D4" s="2" t="s">
        <v>27</v>
      </c>
      <c r="F4" s="2" t="s">
        <v>3</v>
      </c>
    </row>
    <row r="5" spans="1:14" ht="15" customHeight="1" x14ac:dyDescent="0.2">
      <c r="A5" s="763">
        <f>入力①!C3</f>
        <v>0</v>
      </c>
      <c r="B5" s="765"/>
      <c r="D5" s="763" t="str">
        <f>IF(入力①!C4="","",入力①!C4)</f>
        <v/>
      </c>
      <c r="E5" s="765"/>
      <c r="G5" s="763">
        <f>入力①!C5</f>
        <v>0</v>
      </c>
      <c r="H5" s="764"/>
      <c r="I5" s="764"/>
      <c r="J5" s="764"/>
      <c r="K5" s="764"/>
      <c r="L5" s="764"/>
      <c r="M5" s="764"/>
      <c r="N5" s="765"/>
    </row>
    <row r="6" spans="1:14" ht="15" customHeight="1" x14ac:dyDescent="0.2">
      <c r="A6" s="766"/>
      <c r="B6" s="768"/>
      <c r="D6" s="766"/>
      <c r="E6" s="768"/>
      <c r="G6" s="766"/>
      <c r="H6" s="767"/>
      <c r="I6" s="767"/>
      <c r="J6" s="767"/>
      <c r="K6" s="767"/>
      <c r="L6" s="767"/>
      <c r="M6" s="767"/>
      <c r="N6" s="768"/>
    </row>
    <row r="8" spans="1:14" ht="15" customHeight="1" x14ac:dyDescent="0.2">
      <c r="D8" s="757" t="s">
        <v>1</v>
      </c>
      <c r="E8" s="758">
        <v>0</v>
      </c>
      <c r="F8" s="757" t="s">
        <v>28</v>
      </c>
      <c r="G8" s="757" t="s">
        <v>23</v>
      </c>
      <c r="H8" s="757" t="s">
        <v>29</v>
      </c>
      <c r="I8" s="779">
        <v>1000</v>
      </c>
      <c r="J8" s="757" t="s">
        <v>30</v>
      </c>
      <c r="K8" s="757" t="s">
        <v>31</v>
      </c>
      <c r="L8" s="780" t="s">
        <v>32</v>
      </c>
      <c r="M8" s="759">
        <f>E8*I8</f>
        <v>0</v>
      </c>
      <c r="N8" s="760"/>
    </row>
    <row r="9" spans="1:14" ht="15" customHeight="1" x14ac:dyDescent="0.2">
      <c r="D9" s="757"/>
      <c r="E9" s="758"/>
      <c r="F9" s="757"/>
      <c r="G9" s="757"/>
      <c r="H9" s="757"/>
      <c r="I9" s="779"/>
      <c r="J9" s="757"/>
      <c r="K9" s="757"/>
      <c r="L9" s="781"/>
      <c r="M9" s="761"/>
      <c r="N9" s="762"/>
    </row>
    <row r="10" spans="1:14" ht="15" customHeight="1" x14ac:dyDescent="0.2">
      <c r="D10" s="9"/>
      <c r="E10" s="5"/>
      <c r="F10" s="9"/>
      <c r="G10" s="9"/>
      <c r="H10" s="9"/>
      <c r="I10" s="12"/>
      <c r="J10" s="9"/>
      <c r="K10" s="9"/>
      <c r="L10" s="9"/>
      <c r="M10" s="5"/>
      <c r="N10" s="5"/>
    </row>
    <row r="11" spans="1:14" ht="15" customHeight="1" x14ac:dyDescent="0.2">
      <c r="A11" s="2" t="s">
        <v>33</v>
      </c>
    </row>
    <row r="12" spans="1:14" ht="15" customHeight="1" x14ac:dyDescent="0.2">
      <c r="B12" s="5">
        <f>入力①!C15</f>
        <v>2023</v>
      </c>
      <c r="C12" s="9" t="s">
        <v>4</v>
      </c>
      <c r="D12" s="5">
        <f>入力①!C16</f>
        <v>4</v>
      </c>
      <c r="E12" s="9" t="s">
        <v>7</v>
      </c>
      <c r="F12" s="5">
        <f>入力①!C17</f>
        <v>9</v>
      </c>
      <c r="G12" s="9" t="s">
        <v>6</v>
      </c>
      <c r="L12" s="757" t="s">
        <v>39</v>
      </c>
      <c r="M12" s="757"/>
      <c r="N12" s="757"/>
    </row>
    <row r="13" spans="1:14" ht="15" customHeight="1" x14ac:dyDescent="0.2">
      <c r="K13" s="10" t="s">
        <v>40</v>
      </c>
      <c r="L13" s="771"/>
      <c r="M13" s="772"/>
      <c r="N13" s="773"/>
    </row>
    <row r="14" spans="1:14" ht="15" customHeight="1" x14ac:dyDescent="0.2">
      <c r="L14" s="774"/>
      <c r="M14" s="757"/>
      <c r="N14" s="775"/>
    </row>
    <row r="15" spans="1:14" ht="15" customHeight="1" x14ac:dyDescent="0.2">
      <c r="A15" s="782" t="s">
        <v>35</v>
      </c>
      <c r="B15" s="769" t="s">
        <v>34</v>
      </c>
      <c r="C15" s="769"/>
      <c r="D15" s="769"/>
      <c r="E15" s="769"/>
      <c r="F15" s="784" t="s">
        <v>36</v>
      </c>
      <c r="G15" s="770" t="s">
        <v>37</v>
      </c>
      <c r="H15" s="770"/>
      <c r="I15" s="770"/>
      <c r="J15" s="770"/>
      <c r="L15" s="774"/>
      <c r="M15" s="757"/>
      <c r="N15" s="775"/>
    </row>
    <row r="16" spans="1:14" ht="15" customHeight="1" x14ac:dyDescent="0.2">
      <c r="A16" s="783"/>
      <c r="B16" s="769"/>
      <c r="C16" s="769"/>
      <c r="D16" s="769"/>
      <c r="E16" s="769"/>
      <c r="F16" s="785"/>
      <c r="G16" s="770" t="s">
        <v>38</v>
      </c>
      <c r="H16" s="770"/>
      <c r="I16" s="770"/>
      <c r="J16" s="770"/>
      <c r="L16" s="776"/>
      <c r="M16" s="777"/>
      <c r="N16" s="778"/>
    </row>
    <row r="18" spans="1:14" ht="15" customHeight="1" x14ac:dyDescent="0.2">
      <c r="A18" s="13"/>
      <c r="B18" s="13"/>
      <c r="C18" s="13"/>
      <c r="D18" s="13"/>
      <c r="E18" s="13"/>
      <c r="F18" s="757" t="s">
        <v>59</v>
      </c>
      <c r="G18" s="758"/>
      <c r="H18" s="758"/>
      <c r="I18" s="758"/>
      <c r="J18" s="13"/>
      <c r="K18" s="13"/>
      <c r="L18" s="13"/>
      <c r="M18" s="13"/>
      <c r="N18" s="13"/>
    </row>
    <row r="19" spans="1:14" ht="15" customHeight="1" x14ac:dyDescent="0.2">
      <c r="F19" s="758"/>
      <c r="G19" s="758"/>
      <c r="H19" s="758"/>
      <c r="I19" s="758"/>
    </row>
  </sheetData>
  <mergeCells count="22">
    <mergeCell ref="A15:A16"/>
    <mergeCell ref="F15:F16"/>
    <mergeCell ref="A5:B6"/>
    <mergeCell ref="D5:E6"/>
    <mergeCell ref="D8:D9"/>
    <mergeCell ref="E8:E9"/>
    <mergeCell ref="F8:F9"/>
    <mergeCell ref="E1:G2"/>
    <mergeCell ref="F18:I19"/>
    <mergeCell ref="M8:N9"/>
    <mergeCell ref="G5:N6"/>
    <mergeCell ref="B15:E16"/>
    <mergeCell ref="G15:J15"/>
    <mergeCell ref="G16:J16"/>
    <mergeCell ref="L12:N12"/>
    <mergeCell ref="L13:N16"/>
    <mergeCell ref="G8:G9"/>
    <mergeCell ref="H8:H9"/>
    <mergeCell ref="I8:I9"/>
    <mergeCell ref="J8:J9"/>
    <mergeCell ref="K8:K9"/>
    <mergeCell ref="L8:L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入力①</vt:lpstr>
      <vt:lpstr>入力②</vt:lpstr>
      <vt:lpstr>協会登録用紙</vt:lpstr>
      <vt:lpstr>高体連加盟表</vt:lpstr>
      <vt:lpstr>領収書</vt:lpstr>
      <vt:lpstr>協会登録用紙!Print_Area</vt:lpstr>
      <vt:lpstr>高体連加盟表!Print_Area</vt:lpstr>
      <vt:lpstr>入力②!Print_Area</vt:lpstr>
      <vt:lpstr>領収書!Print_Area</vt:lpstr>
      <vt:lpstr>協会登録用紙!Print_Titles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初鹿野ひとみ</dc:creator>
  <cp:lastModifiedBy>saito kotairen</cp:lastModifiedBy>
  <cp:lastPrinted>2023-01-08T02:00:56Z</cp:lastPrinted>
  <dcterms:created xsi:type="dcterms:W3CDTF">2013-01-15T09:40:29Z</dcterms:created>
  <dcterms:modified xsi:type="dcterms:W3CDTF">2023-02-06T00:42:12Z</dcterms:modified>
</cp:coreProperties>
</file>