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saito\OneDrive\デスクトップ\"/>
    </mc:Choice>
  </mc:AlternateContent>
  <xr:revisionPtr revIDLastSave="0" documentId="13_ncr:1_{B72AEFD9-4898-449C-9078-C4768F6113FE}" xr6:coauthVersionLast="47" xr6:coauthVersionMax="47" xr10:uidLastSave="{00000000-0000-0000-0000-000000000000}"/>
  <bookViews>
    <workbookView xWindow="-108" yWindow="-108" windowWidth="23256" windowHeight="12576" activeTab="2" xr2:uid="{00000000-000D-0000-FFFF-FFFF00000000}"/>
  </bookViews>
  <sheets>
    <sheet name="1検索方法" sheetId="8" r:id="rId1"/>
    <sheet name="学校番号検索用" sheetId="11" r:id="rId2"/>
    <sheet name="★R3申請書★" sheetId="1" r:id="rId3"/>
    <sheet name="【参考サンプル】申請書記入例" sheetId="10" r:id="rId4"/>
    <sheet name="【資料】表彰規定P22" sheetId="5" r:id="rId5"/>
  </sheets>
  <definedNames>
    <definedName name="_xlnm.Print_Area" localSheetId="3">【参考サンプル】申請書記入例!$A$1:$F$25</definedName>
    <definedName name="_xlnm.Print_Area" localSheetId="4">【資料】表彰規定P22!$A$1:$R$118</definedName>
    <definedName name="_xlnm.Print_Area" localSheetId="2">★R3申請書★!$A$1:$F$25</definedName>
    <definedName name="学校番号">#REF!</definedName>
    <definedName name="学校名">#REF!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6" i="1" l="1"/>
  <c r="B12" i="1"/>
  <c r="F474" i="11"/>
  <c r="F473" i="11"/>
  <c r="F472" i="11"/>
  <c r="F471" i="11"/>
  <c r="F470" i="11"/>
  <c r="F469" i="11"/>
  <c r="F468" i="11"/>
  <c r="F467" i="11"/>
  <c r="F466" i="11"/>
  <c r="F465" i="11"/>
  <c r="F464" i="11"/>
  <c r="F463" i="11"/>
  <c r="F462" i="11"/>
  <c r="F461" i="11"/>
  <c r="F460" i="11"/>
  <c r="F452" i="11"/>
  <c r="F449" i="11"/>
  <c r="F448" i="11"/>
  <c r="F447" i="11"/>
  <c r="F446" i="11"/>
  <c r="F445" i="11"/>
  <c r="F444" i="11"/>
  <c r="F443" i="11"/>
  <c r="F442" i="11"/>
  <c r="F441" i="11"/>
  <c r="F440" i="11"/>
  <c r="F438" i="11"/>
  <c r="F437" i="11"/>
  <c r="F435" i="11"/>
  <c r="F434" i="11"/>
  <c r="F433" i="11"/>
  <c r="F432" i="11"/>
  <c r="F431" i="11"/>
  <c r="F430" i="11"/>
  <c r="F428" i="11"/>
  <c r="F427" i="11"/>
  <c r="F426" i="11"/>
  <c r="F425" i="11"/>
  <c r="F424" i="11"/>
  <c r="F423" i="11"/>
  <c r="F422" i="11"/>
  <c r="F421" i="11"/>
  <c r="F420" i="11"/>
  <c r="F419" i="11"/>
  <c r="F418" i="11"/>
  <c r="F417" i="11"/>
  <c r="F416" i="11"/>
  <c r="F415" i="11"/>
  <c r="F414" i="11"/>
  <c r="F413" i="11"/>
  <c r="F412" i="11"/>
  <c r="F411" i="11"/>
  <c r="F410" i="11"/>
  <c r="F409" i="11"/>
  <c r="F408" i="11"/>
  <c r="F407" i="11"/>
  <c r="F406" i="11"/>
  <c r="F405" i="11"/>
  <c r="F404" i="11"/>
  <c r="F403" i="11"/>
  <c r="F402" i="11"/>
  <c r="F401" i="11"/>
  <c r="F400" i="11"/>
  <c r="F399" i="11"/>
  <c r="F398" i="11"/>
  <c r="F397" i="11"/>
  <c r="F396" i="11"/>
  <c r="F395" i="11"/>
  <c r="F394" i="11"/>
  <c r="F393" i="11"/>
  <c r="F392" i="11"/>
  <c r="F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4" i="11"/>
  <c r="F3" i="11"/>
  <c r="F2" i="11"/>
  <c r="B17" i="1"/>
  <c r="B18" i="1"/>
  <c r="B19" i="1"/>
  <c r="B20" i="1"/>
  <c r="B21" i="1"/>
  <c r="B22" i="1"/>
  <c r="B23" i="1"/>
  <c r="B24" i="1"/>
  <c r="B25" i="1"/>
  <c r="B9" i="1"/>
  <c r="B10" i="1"/>
  <c r="B11" i="1"/>
  <c r="B13" i="1"/>
  <c r="B8" i="1"/>
  <c r="G17" i="1"/>
  <c r="H17" i="1"/>
  <c r="G18" i="1"/>
  <c r="H18" i="1"/>
  <c r="G19" i="1"/>
  <c r="H19" i="1"/>
  <c r="G20" i="1"/>
  <c r="H20" i="1"/>
  <c r="G21" i="1"/>
  <c r="H21" i="1"/>
  <c r="G22" i="1"/>
  <c r="H22" i="1"/>
  <c r="G23" i="1"/>
  <c r="H23" i="1"/>
  <c r="G24" i="1"/>
  <c r="H24" i="1"/>
  <c r="G25" i="1"/>
  <c r="H25" i="1"/>
  <c r="H16" i="1"/>
  <c r="G16" i="1"/>
  <c r="G9" i="1"/>
  <c r="H9" i="1"/>
  <c r="G10" i="1"/>
  <c r="H10" i="1"/>
  <c r="G11" i="1"/>
  <c r="H11" i="1"/>
  <c r="G12" i="1"/>
  <c r="H12" i="1"/>
  <c r="G13" i="1"/>
  <c r="H13" i="1"/>
  <c r="H8" i="1"/>
  <c r="G8" i="1"/>
</calcChain>
</file>

<file path=xl/sharedStrings.xml><?xml version="1.0" encoding="utf-8"?>
<sst xmlns="http://schemas.openxmlformats.org/spreadsheetml/2006/main" count="5589" uniqueCount="2844">
  <si>
    <t>成　　　績</t>
    <rPh sb="0" eb="1">
      <t>シゲル</t>
    </rPh>
    <rPh sb="4" eb="5">
      <t>イサオ</t>
    </rPh>
    <phoneticPr fontId="1"/>
  </si>
  <si>
    <t>【優秀選手】</t>
    <rPh sb="1" eb="2">
      <t>ユウ</t>
    </rPh>
    <rPh sb="2" eb="3">
      <t>ヒデ</t>
    </rPh>
    <rPh sb="3" eb="4">
      <t>セン</t>
    </rPh>
    <rPh sb="4" eb="5">
      <t>テ</t>
    </rPh>
    <phoneticPr fontId="1"/>
  </si>
  <si>
    <t>【優秀校】</t>
    <rPh sb="1" eb="2">
      <t>ユウ</t>
    </rPh>
    <rPh sb="2" eb="3">
      <t>ヒデ</t>
    </rPh>
    <rPh sb="3" eb="4">
      <t>コウ</t>
    </rPh>
    <phoneticPr fontId="1"/>
  </si>
  <si>
    <t>ＦＡＸ；03-5388-1733</t>
    <phoneticPr fontId="1"/>
  </si>
  <si>
    <t>ＴＥＬ；03-5320-7470</t>
    <phoneticPr fontId="1"/>
  </si>
  <si>
    <t>〒163-8001</t>
    <phoneticPr fontId="1"/>
  </si>
  <si>
    <t>東京都新宿区西新宿二丁目8番１号</t>
    <rPh sb="0" eb="3">
      <t>トウキョウト</t>
    </rPh>
    <rPh sb="3" eb="6">
      <t>シンジュクク</t>
    </rPh>
    <rPh sb="6" eb="7">
      <t>ニシ</t>
    </rPh>
    <rPh sb="7" eb="9">
      <t>シンジュク</t>
    </rPh>
    <rPh sb="9" eb="10">
      <t>２</t>
    </rPh>
    <rPh sb="10" eb="12">
      <t>チョウメ</t>
    </rPh>
    <rPh sb="13" eb="14">
      <t>バン</t>
    </rPh>
    <rPh sb="15" eb="16">
      <t>ゴウ</t>
    </rPh>
    <phoneticPr fontId="1"/>
  </si>
  <si>
    <t>男女</t>
    <rPh sb="0" eb="2">
      <t>ダンジョ</t>
    </rPh>
    <phoneticPr fontId="1"/>
  </si>
  <si>
    <t>専門部名：</t>
    <rPh sb="0" eb="2">
      <t>センモン</t>
    </rPh>
    <rPh sb="2" eb="3">
      <t>ブ</t>
    </rPh>
    <rPh sb="3" eb="4">
      <t>メイ</t>
    </rPh>
    <phoneticPr fontId="1"/>
  </si>
  <si>
    <t>専門部長名：</t>
    <rPh sb="0" eb="2">
      <t>センモン</t>
    </rPh>
    <rPh sb="2" eb="5">
      <t>ブチョウメイ</t>
    </rPh>
    <phoneticPr fontId="1"/>
  </si>
  <si>
    <t>mail：staff＠tokyo-kotairen.gr.jp</t>
    <phoneticPr fontId="1"/>
  </si>
  <si>
    <t>東京都庁第二本庁舎　15階</t>
    <rPh sb="0" eb="3">
      <t>トウキョウト</t>
    </rPh>
    <rPh sb="3" eb="4">
      <t>チョウ</t>
    </rPh>
    <rPh sb="4" eb="5">
      <t>ダイ</t>
    </rPh>
    <rPh sb="5" eb="6">
      <t>２</t>
    </rPh>
    <rPh sb="6" eb="7">
      <t>ホン</t>
    </rPh>
    <rPh sb="7" eb="9">
      <t>チョウシャ</t>
    </rPh>
    <rPh sb="12" eb="13">
      <t>カイ</t>
    </rPh>
    <phoneticPr fontId="1"/>
  </si>
  <si>
    <r>
      <t>苗字と名前の間は</t>
    </r>
    <r>
      <rPr>
        <b/>
        <sz val="10"/>
        <rFont val="HG丸ｺﾞｼｯｸM-PRO"/>
        <family val="3"/>
        <charset val="128"/>
      </rPr>
      <t>全角1文字スペース</t>
    </r>
    <r>
      <rPr>
        <sz val="10"/>
        <rFont val="HG丸ｺﾞｼｯｸM-PRO"/>
        <family val="3"/>
        <charset val="128"/>
      </rPr>
      <t>を入れてください。</t>
    </r>
    <rPh sb="0" eb="2">
      <t>ミョウジ</t>
    </rPh>
    <rPh sb="3" eb="5">
      <t>ナマエ</t>
    </rPh>
    <rPh sb="6" eb="7">
      <t>アイダ</t>
    </rPh>
    <rPh sb="8" eb="10">
      <t>ゼンカク</t>
    </rPh>
    <rPh sb="11" eb="13">
      <t>モジ</t>
    </rPh>
    <rPh sb="18" eb="19">
      <t>イ</t>
    </rPh>
    <phoneticPr fontId="1"/>
  </si>
  <si>
    <t>エントリー人数
（数字のみ入力）</t>
    <rPh sb="5" eb="7">
      <t>ニンズウ</t>
    </rPh>
    <rPh sb="9" eb="11">
      <t>スウジ</t>
    </rPh>
    <rPh sb="13" eb="15">
      <t>ニュウリョク</t>
    </rPh>
    <phoneticPr fontId="1"/>
  </si>
  <si>
    <t>基準</t>
    <rPh sb="0" eb="1">
      <t>モト</t>
    </rPh>
    <rPh sb="1" eb="2">
      <t>ジュン</t>
    </rPh>
    <phoneticPr fontId="1"/>
  </si>
  <si>
    <t>No.</t>
    <phoneticPr fontId="1"/>
  </si>
  <si>
    <t>名　前
（漢字に注意）</t>
    <rPh sb="0" eb="1">
      <t>ナ</t>
    </rPh>
    <rPh sb="2" eb="3">
      <t>マエ</t>
    </rPh>
    <rPh sb="5" eb="7">
      <t>カンジ</t>
    </rPh>
    <rPh sb="8" eb="10">
      <t>チュウイ</t>
    </rPh>
    <phoneticPr fontId="1"/>
  </si>
  <si>
    <t>学校番号</t>
  </si>
  <si>
    <t>学校名(正式）</t>
  </si>
  <si>
    <t>郵便番号</t>
  </si>
  <si>
    <t>所在地</t>
  </si>
  <si>
    <t>電話番号</t>
  </si>
  <si>
    <t>ＦＡＸ番号</t>
  </si>
  <si>
    <t>学校区分名</t>
  </si>
  <si>
    <t>東京工業大学附属科学技術高等学校</t>
  </si>
  <si>
    <t>108-0023</t>
  </si>
  <si>
    <t>03-3453-2251</t>
  </si>
  <si>
    <t>03-3454-8571</t>
  </si>
  <si>
    <t>全</t>
  </si>
  <si>
    <t>国立</t>
  </si>
  <si>
    <t>筑波大学附属高等学校</t>
  </si>
  <si>
    <t>112-0012</t>
  </si>
  <si>
    <t>文京区大塚1-9-1</t>
  </si>
  <si>
    <t>03(3941)7176</t>
  </si>
  <si>
    <t>03(3943)0848</t>
  </si>
  <si>
    <t>お茶の水女子大学附属高等学校</t>
  </si>
  <si>
    <t>112-8610</t>
  </si>
  <si>
    <t>文京区大塚2-1-1</t>
  </si>
  <si>
    <t>03(5978)5855</t>
  </si>
  <si>
    <t>03(5978)5858</t>
  </si>
  <si>
    <t>筑波大学付属駒場高等学校</t>
  </si>
  <si>
    <t>154-0001</t>
  </si>
  <si>
    <t>世田谷区池尻4-7-1</t>
  </si>
  <si>
    <t>03(3411)8521</t>
  </si>
  <si>
    <t>03(3411)8977</t>
  </si>
  <si>
    <t>東京学芸大学附属高等学校</t>
  </si>
  <si>
    <t>154-0002</t>
  </si>
  <si>
    <t>世田谷区下馬4-1-5</t>
  </si>
  <si>
    <t>03(3421)5151</t>
  </si>
  <si>
    <t>03(3421)5152</t>
  </si>
  <si>
    <t>東京学芸大学附属国際中等教育学校</t>
  </si>
  <si>
    <t>178-0063</t>
  </si>
  <si>
    <t>練馬区東大泉5-22-1</t>
  </si>
  <si>
    <t>03(5905)1326</t>
  </si>
  <si>
    <t>03(5905)0317</t>
  </si>
  <si>
    <t>東京大学教育学部附属中等教育学校</t>
  </si>
  <si>
    <t>164-8654</t>
  </si>
  <si>
    <t>中野区南台1-15-1</t>
  </si>
  <si>
    <t>03(5351)9050</t>
  </si>
  <si>
    <t>03(3377)3415</t>
  </si>
  <si>
    <t>東京工業高等専門学校</t>
  </si>
  <si>
    <t>193-0997</t>
  </si>
  <si>
    <t>八王子市椚田町1220-2</t>
  </si>
  <si>
    <t>042(668)5128</t>
  </si>
  <si>
    <t>042(668)5092</t>
  </si>
  <si>
    <t>100-0031</t>
  </si>
  <si>
    <t>千代田区東神田1-12-13</t>
  </si>
  <si>
    <t>03-3862-6061</t>
  </si>
  <si>
    <t>03-5687-1862</t>
  </si>
  <si>
    <t>定通</t>
  </si>
  <si>
    <t>都立</t>
  </si>
  <si>
    <t>100-0014</t>
  </si>
  <si>
    <t>千代田区永田町2-16-1</t>
  </si>
  <si>
    <t>03(3581)0808</t>
  </si>
  <si>
    <t>03(3597)8331</t>
  </si>
  <si>
    <t>108-0073</t>
  </si>
  <si>
    <t>港区三田1-4-46</t>
  </si>
  <si>
    <t>03(3453)1991</t>
  </si>
  <si>
    <t>03(3453)2899</t>
  </si>
  <si>
    <t>142-0042</t>
  </si>
  <si>
    <t>品川区豊町2-1-7</t>
  </si>
  <si>
    <t>03(3786)3355</t>
  </si>
  <si>
    <t>03(3782)4059</t>
  </si>
  <si>
    <t>全定</t>
  </si>
  <si>
    <t>140-0002</t>
  </si>
  <si>
    <t>品川区東品川3-27-22</t>
  </si>
  <si>
    <t>03(3471)7384</t>
  </si>
  <si>
    <t>03(3472)9840</t>
  </si>
  <si>
    <t>142-0062</t>
  </si>
  <si>
    <t>品川区小山3-3-32</t>
  </si>
  <si>
    <t>03(3714)8155</t>
  </si>
  <si>
    <t>03(3714)8163</t>
  </si>
  <si>
    <t>146-0085</t>
  </si>
  <si>
    <t>大田区久が原1-14-1</t>
  </si>
  <si>
    <t>03(3753)0115</t>
  </si>
  <si>
    <t>03(3754)7871</t>
  </si>
  <si>
    <t>144-0051</t>
  </si>
  <si>
    <t>大田区西蒲田2-2-1</t>
  </si>
  <si>
    <t>03(3753)3161</t>
  </si>
  <si>
    <t>03(3754)0978</t>
  </si>
  <si>
    <t>145-0076</t>
  </si>
  <si>
    <t>大田区田園調布南27-1</t>
  </si>
  <si>
    <t>03(3750)4346</t>
  </si>
  <si>
    <t>03(3750)4360</t>
  </si>
  <si>
    <t>144-0053</t>
  </si>
  <si>
    <t>大田区蒲田本町1-1-30</t>
  </si>
  <si>
    <t>03(3737)1331</t>
  </si>
  <si>
    <t>03(3737)1714</t>
  </si>
  <si>
    <t>144-8533</t>
  </si>
  <si>
    <t>大田区本羽田3-11-5</t>
  </si>
  <si>
    <t>03(5737)0151</t>
  </si>
  <si>
    <t>03(5737)0154</t>
  </si>
  <si>
    <t>144-8506</t>
  </si>
  <si>
    <t>大田区東六郷2-18-2</t>
  </si>
  <si>
    <t>03（3737)6565</t>
  </si>
  <si>
    <t>03（5480）6500</t>
  </si>
  <si>
    <t>143-0012</t>
  </si>
  <si>
    <t>大田区大森東1-33-1</t>
  </si>
  <si>
    <t>03(3764)3883</t>
  </si>
  <si>
    <t>03(3764)3854</t>
  </si>
  <si>
    <t>105-0022</t>
  </si>
  <si>
    <t>港区海岸1-8-25</t>
  </si>
  <si>
    <t>03(3431)0760</t>
  </si>
  <si>
    <t>03(3435)0240</t>
  </si>
  <si>
    <t>143-0027</t>
  </si>
  <si>
    <t>大田区中馬込3-11-10</t>
  </si>
  <si>
    <t>03(6303)7980</t>
  </si>
  <si>
    <t>03(5709)5050</t>
  </si>
  <si>
    <t>162-0052</t>
  </si>
  <si>
    <t>新宿区戸山3-19-1</t>
  </si>
  <si>
    <t>03(3202)4301</t>
  </si>
  <si>
    <t>03(3204)1045</t>
  </si>
  <si>
    <t>153-0044</t>
  </si>
  <si>
    <t>目黒区大橋2-18-1</t>
  </si>
  <si>
    <t>03(3466)2481</t>
  </si>
  <si>
    <t>03(3466)5240</t>
  </si>
  <si>
    <t>153-0052</t>
  </si>
  <si>
    <t>目黒区祐天寺2-7-15</t>
  </si>
  <si>
    <t>03(3792)5541</t>
  </si>
  <si>
    <t>03(3792)5945</t>
  </si>
  <si>
    <t>160-0014</t>
  </si>
  <si>
    <t>新宿区内藤町11-4</t>
  </si>
  <si>
    <t>03(3354)7411</t>
  </si>
  <si>
    <t>03(3225)4402</t>
  </si>
  <si>
    <t>150-0001</t>
  </si>
  <si>
    <t>渋谷区神宮前2-1-8</t>
  </si>
  <si>
    <t>03(3404)7801</t>
  </si>
  <si>
    <t>03(3404)0182</t>
  </si>
  <si>
    <t>150-0011</t>
  </si>
  <si>
    <t>渋谷区東4-14-14</t>
  </si>
  <si>
    <t>03(3400)1761</t>
  </si>
  <si>
    <t>03(3400)8424</t>
  </si>
  <si>
    <t>156-0045</t>
  </si>
  <si>
    <t>世田谷区桜上水4-3-5</t>
  </si>
  <si>
    <t>03(3303)5381</t>
  </si>
  <si>
    <t>03(3304)3062</t>
  </si>
  <si>
    <t>158-0097</t>
  </si>
  <si>
    <t>世田谷区用賀2-4-1</t>
  </si>
  <si>
    <t>03(3700)4330</t>
  </si>
  <si>
    <t>03(3700)9141</t>
  </si>
  <si>
    <t>157-0061</t>
  </si>
  <si>
    <t>世田谷区北烏山9-22-1</t>
  </si>
  <si>
    <t>03-3300-6131</t>
  </si>
  <si>
    <t>03-3300-3687</t>
  </si>
  <si>
    <t>定</t>
  </si>
  <si>
    <t>156-0055</t>
  </si>
  <si>
    <t>世田谷区船橋3-18-1</t>
  </si>
  <si>
    <t>03(3429)7271</t>
  </si>
  <si>
    <t>03(3429)2441</t>
  </si>
  <si>
    <t>158-0081</t>
  </si>
  <si>
    <t>世田谷区深沢7-3-14</t>
  </si>
  <si>
    <t>03(3702)4145</t>
  </si>
  <si>
    <t>03(3702)6767</t>
  </si>
  <si>
    <t>157-0076</t>
  </si>
  <si>
    <t>世田谷区岡本2-9-1</t>
  </si>
  <si>
    <t>03(3700)4771</t>
  </si>
  <si>
    <t>03(3700)0866</t>
  </si>
  <si>
    <t>162-8612　</t>
  </si>
  <si>
    <t>03-5261-9771　</t>
  </si>
  <si>
    <t>03-5261-9750</t>
  </si>
  <si>
    <t>157-0063</t>
  </si>
  <si>
    <t>世田谷区粕谷3-8-1</t>
  </si>
  <si>
    <t>03(5315)3322</t>
  </si>
  <si>
    <t>03(3305)8180</t>
  </si>
  <si>
    <t>150-0035</t>
  </si>
  <si>
    <t>渋谷区鉢山町8-1</t>
  </si>
  <si>
    <t>03(3463)2606</t>
  </si>
  <si>
    <t>03(3463)2050</t>
  </si>
  <si>
    <t>157-0066</t>
  </si>
  <si>
    <t>世田谷区成城9-25-1</t>
  </si>
  <si>
    <t>03(3483)0204</t>
  </si>
  <si>
    <t>03(3483)1194</t>
  </si>
  <si>
    <t>158-8566</t>
  </si>
  <si>
    <t>世田谷区深沢5-38-1</t>
  </si>
  <si>
    <t>03(3705)2154</t>
  </si>
  <si>
    <t>03(3705)1808</t>
  </si>
  <si>
    <t>153-0041</t>
  </si>
  <si>
    <t>目黒区駒場2-19-59</t>
  </si>
  <si>
    <t>03(3468)6811</t>
  </si>
  <si>
    <t>03(3466)0080</t>
  </si>
  <si>
    <t>162-0067</t>
  </si>
  <si>
    <t>新宿区富久町22-1</t>
  </si>
  <si>
    <t>03(3354)5288</t>
  </si>
  <si>
    <t>03(3354)6322</t>
  </si>
  <si>
    <t>165-0033</t>
  </si>
  <si>
    <t>中野区若宮3-46-8</t>
  </si>
  <si>
    <t>03(3330)0101</t>
  </si>
  <si>
    <t>03(3339)8420</t>
  </si>
  <si>
    <t>164-0013</t>
  </si>
  <si>
    <t>中野区弥生町5-21-1</t>
  </si>
  <si>
    <t>03(3382)0601</t>
  </si>
  <si>
    <t>03(3382)8224</t>
  </si>
  <si>
    <t>165-0031</t>
  </si>
  <si>
    <t>中野区上鷺宮2-14-1</t>
  </si>
  <si>
    <t>03(3999)9308</t>
  </si>
  <si>
    <t>03(3926)9012</t>
  </si>
  <si>
    <t>168-0081</t>
  </si>
  <si>
    <t>杉並区宮前4-21-32</t>
  </si>
  <si>
    <t>03(3333)7771</t>
  </si>
  <si>
    <t>03(3247)1340</t>
  </si>
  <si>
    <t>166-0016</t>
  </si>
  <si>
    <t>杉並区成田西2-6-18</t>
  </si>
  <si>
    <t>03(3393)1331</t>
  </si>
  <si>
    <t>03(3398)3746</t>
  </si>
  <si>
    <t>杉並区成田西4-15-15</t>
  </si>
  <si>
    <t>03(3391)6530</t>
  </si>
  <si>
    <t>03(3398)3767</t>
  </si>
  <si>
    <t>177-0051</t>
  </si>
  <si>
    <t>練馬区関町北4-32-48</t>
  </si>
  <si>
    <t>03(3929)0831</t>
  </si>
  <si>
    <t>03(5991)0747</t>
  </si>
  <si>
    <t>177-0044</t>
  </si>
  <si>
    <t>練馬区上石神井2-2-43</t>
  </si>
  <si>
    <t>03(3920)0319</t>
  </si>
  <si>
    <t>03(5991)0757</t>
  </si>
  <si>
    <t>練馬区東大泉5-3-1</t>
  </si>
  <si>
    <t>03(3924)0318</t>
  </si>
  <si>
    <t>03(3924)9931</t>
  </si>
  <si>
    <t>179-8908</t>
  </si>
  <si>
    <t>練馬区春日町4-28-25</t>
  </si>
  <si>
    <t>03(3990)8643</t>
  </si>
  <si>
    <t>03(3926)8373</t>
  </si>
  <si>
    <t>179-0071</t>
  </si>
  <si>
    <t>練馬区旭町2-1-35</t>
  </si>
  <si>
    <t>03(3977)1501</t>
  </si>
  <si>
    <t>03(3977)3794</t>
  </si>
  <si>
    <t>179-0072</t>
  </si>
  <si>
    <t>練馬区光が丘2-3-1</t>
  </si>
  <si>
    <t>03(3977)2555</t>
  </si>
  <si>
    <t>03(3977)2617</t>
  </si>
  <si>
    <t>168-0073</t>
  </si>
  <si>
    <t>杉並区下高井戸5-17-1</t>
  </si>
  <si>
    <t>03(3303)1003</t>
  </si>
  <si>
    <t>03(3303)7751</t>
  </si>
  <si>
    <t>178-0062</t>
  </si>
  <si>
    <t>練馬区大泉町3-5-7</t>
  </si>
  <si>
    <t>03(3978)1180</t>
  </si>
  <si>
    <t>03(3924)9411</t>
  </si>
  <si>
    <t>176-0021</t>
  </si>
  <si>
    <t>練馬区貫井3-45-19</t>
  </si>
  <si>
    <t>03(3990)4221</t>
  </si>
  <si>
    <t>03(3926)7040</t>
  </si>
  <si>
    <t>165-0027</t>
  </si>
  <si>
    <t>中野区野方3-5-5</t>
  </si>
  <si>
    <t>03(3385)7445</t>
  </si>
  <si>
    <t>03(3385)7434</t>
  </si>
  <si>
    <t>167-0023</t>
  </si>
  <si>
    <t>杉並区上井草4-13-31</t>
  </si>
  <si>
    <t>03(3394)2471</t>
  </si>
  <si>
    <t>03(3394)6299</t>
  </si>
  <si>
    <t>179-8909</t>
  </si>
  <si>
    <t>練馬区早宮2-9-18</t>
  </si>
  <si>
    <t>03(3932)9251</t>
  </si>
  <si>
    <t>03(3932)9299</t>
  </si>
  <si>
    <t>167-0035</t>
  </si>
  <si>
    <t>杉並区今川3-25-1</t>
  </si>
  <si>
    <t>03(3399)0191</t>
  </si>
  <si>
    <t>03(3399)3996</t>
  </si>
  <si>
    <t>167-0051</t>
  </si>
  <si>
    <t>03-3392-6436　</t>
  </si>
  <si>
    <t>03-3398-3284</t>
  </si>
  <si>
    <t>112-0002</t>
  </si>
  <si>
    <t>文京区小石川4-2-1</t>
  </si>
  <si>
    <t>03(3811)6961</t>
  </si>
  <si>
    <t>03(3812)3565</t>
  </si>
  <si>
    <t>113-0023</t>
  </si>
  <si>
    <t>文京区向丘1-11-18</t>
  </si>
  <si>
    <t>03(3811)2022</t>
  </si>
  <si>
    <t>03(3812)4055</t>
  </si>
  <si>
    <t>171-0044</t>
  </si>
  <si>
    <t>豊島区千早4-9-21</t>
  </si>
  <si>
    <t>03(3958)0121</t>
  </si>
  <si>
    <t>03(3959)8590</t>
  </si>
  <si>
    <t>170-0001</t>
  </si>
  <si>
    <t>豊島区西巣鴨1-1-5</t>
  </si>
  <si>
    <t>03(3910)8231</t>
  </si>
  <si>
    <t>03(3915)9886</t>
  </si>
  <si>
    <t>106-0032</t>
  </si>
  <si>
    <t>03-5411-7327</t>
  </si>
  <si>
    <t>03-5411-7367</t>
  </si>
  <si>
    <t>173-0004</t>
  </si>
  <si>
    <t>板橋区板橋4-14-1</t>
  </si>
  <si>
    <t>03(3962)7885</t>
  </si>
  <si>
    <t>03(3962)7680</t>
  </si>
  <si>
    <t>173-0035</t>
  </si>
  <si>
    <t>板橋区大谷口1-54-1</t>
  </si>
  <si>
    <t>03(3973)3150</t>
  </si>
  <si>
    <t>03(3959)6591</t>
  </si>
  <si>
    <t>173-0037</t>
  </si>
  <si>
    <t>板橋区小茂根5-18-1</t>
  </si>
  <si>
    <t>03(3958)2121</t>
  </si>
  <si>
    <t>03(3959)8591</t>
  </si>
  <si>
    <t>175-0082</t>
  </si>
  <si>
    <t>板橋区高島平3-7-1</t>
  </si>
  <si>
    <t>03(3938)3125</t>
  </si>
  <si>
    <t>03(3938)4057</t>
  </si>
  <si>
    <t>115-0052</t>
  </si>
  <si>
    <t>北区赤羽北3-5-22</t>
  </si>
  <si>
    <t>03(3906)2173</t>
  </si>
  <si>
    <t>03(3909)4739</t>
  </si>
  <si>
    <t>114-0023　</t>
  </si>
  <si>
    <t>北区滝野川3－54－7</t>
  </si>
  <si>
    <t>03-3576-0602</t>
  </si>
  <si>
    <t>03-3576-0615</t>
  </si>
  <si>
    <t>114-8561</t>
  </si>
  <si>
    <t>北区王子6-8-8</t>
  </si>
  <si>
    <t>03(3913)5071</t>
  </si>
  <si>
    <t>03(3911)9049</t>
  </si>
  <si>
    <t>175-0083</t>
  </si>
  <si>
    <t>板橋区徳丸2-17-1</t>
  </si>
  <si>
    <t>03(3937)6911</t>
  </si>
  <si>
    <t>03(3937)6914</t>
  </si>
  <si>
    <t>豊島区千早3-46-21</t>
  </si>
  <si>
    <t>03(5964)1721</t>
  </si>
  <si>
    <t>03(5964)1725</t>
  </si>
  <si>
    <t>113-0033</t>
  </si>
  <si>
    <t>文京区本郷1-3-9</t>
  </si>
  <si>
    <t>03(3814)8755</t>
  </si>
  <si>
    <t>03(3812)4855</t>
  </si>
  <si>
    <t>174-0062</t>
  </si>
  <si>
    <t>板橋区富士見町28-1</t>
  </si>
  <si>
    <t>03(3963)4331</t>
  </si>
  <si>
    <t>03(3963)4454</t>
  </si>
  <si>
    <t>131-0041</t>
  </si>
  <si>
    <t>墨田区八広1-28-21</t>
  </si>
  <si>
    <t>03(3617)1811</t>
  </si>
  <si>
    <t>03(3612)5396</t>
  </si>
  <si>
    <t>111-0041</t>
  </si>
  <si>
    <t>台東区元浅草1-6-22</t>
  </si>
  <si>
    <t>03(3843)5678</t>
  </si>
  <si>
    <t>03(3841)6925</t>
  </si>
  <si>
    <t>111-0053</t>
  </si>
  <si>
    <t>台東区浅草橋5-1-24</t>
  </si>
  <si>
    <t>03(3863)3131</t>
  </si>
  <si>
    <t>03(3863)3153</t>
  </si>
  <si>
    <t>110-8717</t>
  </si>
  <si>
    <t>台東区上野公園10-14</t>
  </si>
  <si>
    <t>03(3821)3706</t>
  </si>
  <si>
    <t>03(3821)3687</t>
  </si>
  <si>
    <t>116-0014</t>
  </si>
  <si>
    <t>荒川区東日暮里5-14-1</t>
  </si>
  <si>
    <t>03(3891)1515</t>
  </si>
  <si>
    <t>03(3891)1518</t>
  </si>
  <si>
    <t>120-0011</t>
  </si>
  <si>
    <t>足立区中央本町1-3-9</t>
  </si>
  <si>
    <t>03(3889)2204</t>
  </si>
  <si>
    <t>03(3880)6757</t>
  </si>
  <si>
    <t>120-0014</t>
  </si>
  <si>
    <t>足立区西綾瀬4-14-30</t>
  </si>
  <si>
    <t>03(3880)3411</t>
  </si>
  <si>
    <t>03(3880)6755</t>
  </si>
  <si>
    <t>121-0063</t>
  </si>
  <si>
    <t>足立区東保木間2-10-1</t>
  </si>
  <si>
    <t>03(3885)6971</t>
  </si>
  <si>
    <t>03(3860)1308</t>
  </si>
  <si>
    <t>123-0872</t>
  </si>
  <si>
    <t>足立区江北5-7-1</t>
  </si>
  <si>
    <t>03(3898)7020</t>
  </si>
  <si>
    <t>03(3898)3690</t>
  </si>
  <si>
    <t>120-0001</t>
  </si>
  <si>
    <t>足立区大谷田2-3-5</t>
  </si>
  <si>
    <t>03(3620)5991</t>
  </si>
  <si>
    <t>03(5697)0272</t>
  </si>
  <si>
    <t>120-0012</t>
  </si>
  <si>
    <t>足立区青井1-7-35</t>
  </si>
  <si>
    <t>03(3848)2781</t>
  </si>
  <si>
    <t>03(3880)6740</t>
  </si>
  <si>
    <t>123-0865</t>
  </si>
  <si>
    <t>足立区新田2-10-16</t>
  </si>
  <si>
    <t>03(3914)4211</t>
  </si>
  <si>
    <t>03(3911)1692</t>
  </si>
  <si>
    <t>104-0053</t>
  </si>
  <si>
    <t>中央区晴海1-2-1</t>
  </si>
  <si>
    <t>03(3531)5021</t>
  </si>
  <si>
    <t>03(3531)5024</t>
  </si>
  <si>
    <t>111-0024</t>
  </si>
  <si>
    <t>台東区今戸1-8-13</t>
  </si>
  <si>
    <t>03(3874)3182</t>
  </si>
  <si>
    <t>03(3872)0606</t>
  </si>
  <si>
    <t>120-8528</t>
  </si>
  <si>
    <t>足立区小台2-1-31</t>
  </si>
  <si>
    <t>03(3912)9251</t>
  </si>
  <si>
    <t>03(3911)2542</t>
  </si>
  <si>
    <t>111-0051</t>
  </si>
  <si>
    <t>台東区蔵前1-3-57</t>
  </si>
  <si>
    <t>03(3862)4488</t>
  </si>
  <si>
    <t>03(3862)4995</t>
  </si>
  <si>
    <t>116-0003</t>
  </si>
  <si>
    <t>荒川区南千住6-42-1</t>
  </si>
  <si>
    <t>03(3802)1178</t>
  </si>
  <si>
    <t>03(3802)8218</t>
  </si>
  <si>
    <t>123-0841</t>
  </si>
  <si>
    <t>足立区西新井4-30-1</t>
  </si>
  <si>
    <t>03(3899)1196</t>
  </si>
  <si>
    <t>03(3899)0195</t>
  </si>
  <si>
    <t>130-0022</t>
  </si>
  <si>
    <t>墨田区江東橋1-7-14</t>
  </si>
  <si>
    <t>03(3631)1815</t>
  </si>
  <si>
    <t>03(3846)6682</t>
  </si>
  <si>
    <t>131-0032</t>
  </si>
  <si>
    <t>墨田区東向島3-34-14</t>
  </si>
  <si>
    <t>03(3611)2125</t>
  </si>
  <si>
    <t>03(3612)6123</t>
  </si>
  <si>
    <t>131-0033</t>
  </si>
  <si>
    <t>墨田区向島3-37-25</t>
  </si>
  <si>
    <t>03(3622)0344</t>
  </si>
  <si>
    <t>03(3622)0146</t>
  </si>
  <si>
    <t>125-0061</t>
  </si>
  <si>
    <t>葛飾区亀有1-7-1</t>
  </si>
  <si>
    <t>03(3602)7131</t>
  </si>
  <si>
    <t>03(3602)7922</t>
  </si>
  <si>
    <t>124-0012</t>
  </si>
  <si>
    <t>葛飾区立石6-4-1</t>
  </si>
  <si>
    <t>03(3691)8476</t>
  </si>
  <si>
    <t>03(3695)5907</t>
  </si>
  <si>
    <t>135-0015</t>
  </si>
  <si>
    <t>江東区千石3-2-11</t>
  </si>
  <si>
    <t>03-5606-9500</t>
  </si>
  <si>
    <t>03-5606-9518</t>
  </si>
  <si>
    <t>135-0016</t>
  </si>
  <si>
    <t>江東区東陽5-32-19</t>
  </si>
  <si>
    <t>03(3649)2101</t>
  </si>
  <si>
    <t>03(3646)4816</t>
  </si>
  <si>
    <t>136-0074</t>
  </si>
  <si>
    <t>江東区東砂7-19-24</t>
  </si>
  <si>
    <t>03(3644)7176</t>
  </si>
  <si>
    <t>03(3615)7463</t>
  </si>
  <si>
    <t>136-0072</t>
  </si>
  <si>
    <t>江東区大島3-22-1</t>
  </si>
  <si>
    <t>03(3637)3561</t>
  </si>
  <si>
    <t>03(3682)2164</t>
  </si>
  <si>
    <t>132-0035</t>
  </si>
  <si>
    <t>江戸川区平井1-27-10</t>
  </si>
  <si>
    <t>03(3685)1010</t>
  </si>
  <si>
    <t>03(3636)1073</t>
  </si>
  <si>
    <t>132-0031</t>
  </si>
  <si>
    <t>江戸川区松島2-38-1</t>
  </si>
  <si>
    <t>03(3651)0297</t>
  </si>
  <si>
    <t>03(3674)0970</t>
  </si>
  <si>
    <t>133-0044</t>
  </si>
  <si>
    <t>江戸川区本一色3-10-1</t>
  </si>
  <si>
    <t>03(3651)2250</t>
  </si>
  <si>
    <t>03(3674)1405</t>
  </si>
  <si>
    <t>134-8555</t>
  </si>
  <si>
    <t>江戸川区南葛西1-11-1</t>
  </si>
  <si>
    <t>03(3687)4491</t>
  </si>
  <si>
    <t>03(3687)4453</t>
  </si>
  <si>
    <t>133-0063</t>
  </si>
  <si>
    <t>江戸川区東篠崎1-10-1</t>
  </si>
  <si>
    <t>03(3678)9331</t>
  </si>
  <si>
    <t>03(3678)9334</t>
  </si>
  <si>
    <t>134-8573</t>
  </si>
  <si>
    <t>江戸川区臨海町2-1-1</t>
  </si>
  <si>
    <t>03(3878)3021</t>
  </si>
  <si>
    <t>03(3878)3049</t>
  </si>
  <si>
    <t>125-0035</t>
  </si>
  <si>
    <t>葛飾区南水元4-21-1</t>
  </si>
  <si>
    <t>03(3607)3878</t>
  </si>
  <si>
    <t>03(3826)1923</t>
  </si>
  <si>
    <t>125-0051</t>
  </si>
  <si>
    <t>葛飾区新宿3-14-1</t>
  </si>
  <si>
    <t>03(3607)5178</t>
  </si>
  <si>
    <t>03(3826)1921</t>
  </si>
  <si>
    <t>136-0071</t>
  </si>
  <si>
    <t>江東区亀戸4-50-1</t>
  </si>
  <si>
    <t>03(3685)1711</t>
  </si>
  <si>
    <t>03(3636)1075</t>
  </si>
  <si>
    <t>135-0044</t>
  </si>
  <si>
    <t>江東区越中島3-3-1</t>
  </si>
  <si>
    <t>03(3641)0380</t>
  </si>
  <si>
    <t>03(3641)0879</t>
  </si>
  <si>
    <t>135-0004</t>
  </si>
  <si>
    <t>江東区森下5-1-7</t>
  </si>
  <si>
    <t>03(3631)4928</t>
  </si>
  <si>
    <t>03(3846)6683</t>
  </si>
  <si>
    <t>132-0024</t>
  </si>
  <si>
    <t>江戸川区一之江7-68-1</t>
  </si>
  <si>
    <t>03(3653)4111</t>
  </si>
  <si>
    <t>03(3674)6187</t>
  </si>
  <si>
    <t>江東区大島1-2-31</t>
  </si>
  <si>
    <t>03(5609)0227</t>
  </si>
  <si>
    <t>03(5609)0228</t>
  </si>
  <si>
    <t>124-0002</t>
  </si>
  <si>
    <t>葛飾区西亀有1-28-1</t>
  </si>
  <si>
    <t>03(3602)2865</t>
  </si>
  <si>
    <t>03(3602)8330</t>
  </si>
  <si>
    <t>131-0043</t>
  </si>
  <si>
    <t>墨田区立花4-29-7</t>
  </si>
  <si>
    <t>03（3617）8311</t>
  </si>
  <si>
    <t>03(3616)5971</t>
  </si>
  <si>
    <t>193-0824</t>
  </si>
  <si>
    <t>八王子市長房町420-2</t>
  </si>
  <si>
    <t>042(661)0444</t>
  </si>
  <si>
    <t>042(662)9830</t>
  </si>
  <si>
    <t>192-0914</t>
  </si>
  <si>
    <t>八王子市片倉町1643</t>
  </si>
  <si>
    <t>042(635)3621</t>
  </si>
  <si>
    <t>042(635)0682</t>
  </si>
  <si>
    <t>192-8568</t>
  </si>
  <si>
    <t>八王子市高倉町68-1</t>
  </si>
  <si>
    <t>0426(44)6996</t>
  </si>
  <si>
    <t>0426(42)2641</t>
  </si>
  <si>
    <t>193-0803</t>
  </si>
  <si>
    <t>八王子市楢原町601</t>
  </si>
  <si>
    <t>0426(26)3787</t>
  </si>
  <si>
    <t>0426(27)0174</t>
  </si>
  <si>
    <t>192-0354</t>
  </si>
  <si>
    <t>八王子市松が谷1772</t>
  </si>
  <si>
    <t>042(676)1231</t>
  </si>
  <si>
    <t>042(675)1237</t>
  </si>
  <si>
    <t>191-0021</t>
  </si>
  <si>
    <t>日野市石田1-190-1</t>
  </si>
  <si>
    <t>042(581)7123</t>
  </si>
  <si>
    <t>042(581)5835</t>
  </si>
  <si>
    <t>191-0061</t>
  </si>
  <si>
    <t>日野市大坂上4-16-1</t>
  </si>
  <si>
    <t>042(582)2511</t>
  </si>
  <si>
    <t>042(581)5035</t>
  </si>
  <si>
    <t>191-0041</t>
  </si>
  <si>
    <t>日野市南平8-2-3</t>
  </si>
  <si>
    <t>042(593)5121</t>
  </si>
  <si>
    <t>042(593)1442</t>
  </si>
  <si>
    <t>194-0021</t>
  </si>
  <si>
    <t>町田市中町4-25-3</t>
  </si>
  <si>
    <t>042(722)2201</t>
  </si>
  <si>
    <t>042(724)1330</t>
  </si>
  <si>
    <t>195-0063</t>
  </si>
  <si>
    <t>町田市野津田町2001</t>
  </si>
  <si>
    <t>042(734)2311</t>
  </si>
  <si>
    <t>042(734)9388</t>
  </si>
  <si>
    <t>194-0044</t>
  </si>
  <si>
    <t>町田市成瀬7-4-1</t>
  </si>
  <si>
    <t>042(725)1533</t>
  </si>
  <si>
    <t>042(724)1336</t>
  </si>
  <si>
    <t>194-0003</t>
  </si>
  <si>
    <t>町田市小川2-1002-1</t>
  </si>
  <si>
    <t>042(796)9301</t>
  </si>
  <si>
    <t>042(799)2765</t>
  </si>
  <si>
    <t>195-0074</t>
  </si>
  <si>
    <t>町田市山崎町1453-1</t>
  </si>
  <si>
    <t>042(792)2891</t>
  </si>
  <si>
    <t>042(794)0440</t>
  </si>
  <si>
    <t>194-0033</t>
  </si>
  <si>
    <t>町田市木曽町3-5-1</t>
  </si>
  <si>
    <t>042(791)7980</t>
  </si>
  <si>
    <t>042(791)8063</t>
  </si>
  <si>
    <t>193-0944</t>
  </si>
  <si>
    <t>八王子市館町1097-136</t>
  </si>
  <si>
    <t>0426(63)3318</t>
  </si>
  <si>
    <t>0426(63)3362</t>
  </si>
  <si>
    <t>193-0931</t>
  </si>
  <si>
    <t>八王子市台町3-25-1</t>
  </si>
  <si>
    <t>042(622)7563</t>
  </si>
  <si>
    <t>042(622)7564</t>
  </si>
  <si>
    <t>194-0035</t>
  </si>
  <si>
    <t>町田市忠生1-20-2</t>
  </si>
  <si>
    <t>042(791)1035</t>
  </si>
  <si>
    <t>042(794)0443</t>
  </si>
  <si>
    <t>193-0835</t>
  </si>
  <si>
    <t>八王子市千人町4-8-1</t>
  </si>
  <si>
    <t>042（663）5970</t>
  </si>
  <si>
    <t>042(663)5973</t>
  </si>
  <si>
    <t>190-0022</t>
  </si>
  <si>
    <t>立川市錦町2-13-5</t>
  </si>
  <si>
    <t>042(524)8195</t>
  </si>
  <si>
    <t>042(527)9906</t>
  </si>
  <si>
    <t>190-8583</t>
  </si>
  <si>
    <t>立川市泉町935-4</t>
  </si>
  <si>
    <t>042(537)4611</t>
  </si>
  <si>
    <t>042(534)0525</t>
  </si>
  <si>
    <t>196-0033</t>
  </si>
  <si>
    <t>昭島市東町2-3-21</t>
  </si>
  <si>
    <t>042(541)0222</t>
  </si>
  <si>
    <t>042(546)0150</t>
  </si>
  <si>
    <t>196-0002</t>
  </si>
  <si>
    <t>昭島市拝島町4-13-1</t>
  </si>
  <si>
    <t>042(543)1772</t>
  </si>
  <si>
    <t>042(546)0730</t>
  </si>
  <si>
    <t>207-0015</t>
  </si>
  <si>
    <t>東大和市中央3-945</t>
  </si>
  <si>
    <t>042(563)1741</t>
  </si>
  <si>
    <t>042(565)0781</t>
  </si>
  <si>
    <t>208-0035</t>
  </si>
  <si>
    <t>武蔵村山市中原1-7-1</t>
  </si>
  <si>
    <t>042(560)1271</t>
  </si>
  <si>
    <t>042(560)8691</t>
  </si>
  <si>
    <t>207-0022</t>
  </si>
  <si>
    <t>東大和市桜が丘3-44-8</t>
  </si>
  <si>
    <t>042(565)7117</t>
  </si>
  <si>
    <t>042(565)2895</t>
  </si>
  <si>
    <t>198-0088</t>
  </si>
  <si>
    <t>青梅市裏宿町580</t>
  </si>
  <si>
    <t>0428(23)2151</t>
  </si>
  <si>
    <t>0428(23)5581</t>
  </si>
  <si>
    <t>197-0005</t>
  </si>
  <si>
    <t>福生市北田園2-11-3</t>
  </si>
  <si>
    <t>042(552)5601</t>
  </si>
  <si>
    <t>042(551)7470</t>
  </si>
  <si>
    <t>197-0812</t>
  </si>
  <si>
    <t>あきる野市平沢153-4</t>
  </si>
  <si>
    <t>042(559)6821</t>
  </si>
  <si>
    <t>042(558)3164</t>
  </si>
  <si>
    <t>205-0012</t>
  </si>
  <si>
    <t>羽村市羽4152-1</t>
  </si>
  <si>
    <t>042(555)6631</t>
  </si>
  <si>
    <t>042(555)0430</t>
  </si>
  <si>
    <t>190-0164</t>
  </si>
  <si>
    <t>あきる野市五日市894</t>
  </si>
  <si>
    <t>042(596)0176</t>
  </si>
  <si>
    <t>042(596)1250</t>
  </si>
  <si>
    <t>198-0041</t>
  </si>
  <si>
    <t>青梅市勝沼1-60-1</t>
  </si>
  <si>
    <t>0428(22)7604</t>
  </si>
  <si>
    <t>0428(22)7624</t>
  </si>
  <si>
    <t>208-0013</t>
  </si>
  <si>
    <t>武蔵村山市大南4-62-1</t>
  </si>
  <si>
    <t>042(590)4580</t>
  </si>
  <si>
    <t>042(590)4581</t>
  </si>
  <si>
    <t>197-0003</t>
  </si>
  <si>
    <t>福生市熊川215</t>
  </si>
  <si>
    <t>042(551)3435</t>
  </si>
  <si>
    <t>042(551)7592</t>
  </si>
  <si>
    <t>190-1211</t>
  </si>
  <si>
    <t>西多摩郡瑞穂町石畑2027</t>
  </si>
  <si>
    <t>042(557)0142</t>
  </si>
  <si>
    <t>042(556)2439</t>
  </si>
  <si>
    <t>180-0022</t>
  </si>
  <si>
    <t>武蔵野市境4-13-28</t>
  </si>
  <si>
    <t>0422(51)4554</t>
  </si>
  <si>
    <t>0422(51)3966</t>
  </si>
  <si>
    <t>180-0011</t>
  </si>
  <si>
    <t>武蔵野市八幡町2-3-10</t>
  </si>
  <si>
    <t>0422(55)2071</t>
  </si>
  <si>
    <t>0422(51)4164</t>
  </si>
  <si>
    <t>184-0003</t>
  </si>
  <si>
    <t>小金井市緑町4-1-1</t>
  </si>
  <si>
    <t>042(385)2611</t>
  </si>
  <si>
    <t>042(382)9522</t>
  </si>
  <si>
    <t>202-0005</t>
  </si>
  <si>
    <t>西東京市住吉町5-8-23</t>
  </si>
  <si>
    <t>042(422)3223</t>
  </si>
  <si>
    <t>042(423)9631</t>
  </si>
  <si>
    <t>184-8581</t>
  </si>
  <si>
    <t>小金井市本町6-8-9</t>
  </si>
  <si>
    <t>042-381-4141</t>
  </si>
  <si>
    <t>042-381-4169</t>
  </si>
  <si>
    <t>203-0041</t>
  </si>
  <si>
    <t>東久留米市野火止2-1-44</t>
  </si>
  <si>
    <t>042(474)2661</t>
  </si>
  <si>
    <t>042(475)9002</t>
  </si>
  <si>
    <t>188-0013</t>
  </si>
  <si>
    <t>西東京市向台町5-4-34</t>
  </si>
  <si>
    <t>0424(63)8511</t>
  </si>
  <si>
    <t>0424(67)5534</t>
  </si>
  <si>
    <t>187-0042</t>
  </si>
  <si>
    <t>小平市仲町112</t>
  </si>
  <si>
    <t>042(341)5410</t>
  </si>
  <si>
    <t>042(342)7482</t>
  </si>
  <si>
    <t>187-0032</t>
  </si>
  <si>
    <t>小平市小川町1-502-95</t>
  </si>
  <si>
    <t>042(345)1411</t>
  </si>
  <si>
    <t>042(342)7483</t>
  </si>
  <si>
    <t>189-0011</t>
  </si>
  <si>
    <t>東村山市恩多町4-26-1</t>
  </si>
  <si>
    <t>042(392)1235</t>
  </si>
  <si>
    <t>042(392)7275</t>
  </si>
  <si>
    <t>185-0004</t>
  </si>
  <si>
    <t>国分寺市新町3-2-5</t>
  </si>
  <si>
    <t>042(323)3371</t>
  </si>
  <si>
    <t>042(325)9833</t>
  </si>
  <si>
    <t>204-0022</t>
  </si>
  <si>
    <t>清瀬市松山3-1-56</t>
  </si>
  <si>
    <t>042(492)3500</t>
  </si>
  <si>
    <t>042(491)9491</t>
  </si>
  <si>
    <t>187-0022</t>
  </si>
  <si>
    <t>小平市上水本町6-21-1</t>
  </si>
  <si>
    <t>042(325)9331</t>
  </si>
  <si>
    <t>042(325)9383</t>
  </si>
  <si>
    <t>189-0024</t>
  </si>
  <si>
    <t>東村山市富士見町5-4-41</t>
  </si>
  <si>
    <t>042(395)9121</t>
  </si>
  <si>
    <t>042(392)7276</t>
  </si>
  <si>
    <t>203-0052</t>
  </si>
  <si>
    <t>東久留米市幸町5-8-46</t>
  </si>
  <si>
    <t>0424(71)2510</t>
  </si>
  <si>
    <t>0424(75)8400</t>
  </si>
  <si>
    <t>西東京市向台町1-9-1</t>
  </si>
  <si>
    <t>0424(64)2225</t>
  </si>
  <si>
    <t>0424(67)5532</t>
  </si>
  <si>
    <t>042（381）4164</t>
  </si>
  <si>
    <t>042(381)4169</t>
  </si>
  <si>
    <t>中野区上鷺宮5-11-1</t>
  </si>
  <si>
    <t>03-3970-8655</t>
  </si>
  <si>
    <t>03-3926-7523</t>
  </si>
  <si>
    <t>182-0003</t>
  </si>
  <si>
    <t>調布市若葉町1-46-1</t>
  </si>
  <si>
    <t>03(3300)8261</t>
  </si>
  <si>
    <t>03(3300)5170</t>
  </si>
  <si>
    <t>182-0011</t>
  </si>
  <si>
    <t>調布市深大寺北町5-39-1</t>
  </si>
  <si>
    <t>0424(87)1860</t>
  </si>
  <si>
    <t>0424(83)7081</t>
  </si>
  <si>
    <t>182-0025</t>
  </si>
  <si>
    <t>調布市多摩川6-2-1</t>
  </si>
  <si>
    <t>0424(83)0765</t>
  </si>
  <si>
    <t>0424(83)7091</t>
  </si>
  <si>
    <t>201-8501</t>
  </si>
  <si>
    <t>狛江市元和泉3-9-1</t>
  </si>
  <si>
    <t>03(3489)2241</t>
  </si>
  <si>
    <t>03(3489)9312</t>
  </si>
  <si>
    <t>183-0051</t>
  </si>
  <si>
    <t>府中市栄町3-3-1</t>
  </si>
  <si>
    <t>042(364)8411</t>
  </si>
  <si>
    <t>042(360)0064</t>
  </si>
  <si>
    <t>183-0012</t>
  </si>
  <si>
    <t>府中市押立町4-21</t>
  </si>
  <si>
    <t>042(365)7611</t>
  </si>
  <si>
    <t>042(369)8506</t>
  </si>
  <si>
    <t>183-0036</t>
  </si>
  <si>
    <t>府中市日新町4-6-7</t>
  </si>
  <si>
    <t>042(365)5933</t>
  </si>
  <si>
    <t>042(360)4603</t>
  </si>
  <si>
    <t>186-0002</t>
  </si>
  <si>
    <t>国立市東4-25-1</t>
  </si>
  <si>
    <t>042(575)0126</t>
  </si>
  <si>
    <t>042(573)9609</t>
  </si>
  <si>
    <t>206-0025</t>
  </si>
  <si>
    <t>多摩市永山5-22</t>
  </si>
  <si>
    <t>042(374)9891</t>
  </si>
  <si>
    <t>042(371)5615</t>
  </si>
  <si>
    <t>206-0822</t>
  </si>
  <si>
    <t>稲城市坂浜1434-3</t>
  </si>
  <si>
    <t>042(350)0300</t>
  </si>
  <si>
    <t>042(350)0303</t>
  </si>
  <si>
    <t>186-0004</t>
  </si>
  <si>
    <t>国立市中3-4-1</t>
  </si>
  <si>
    <t>042(572)0132</t>
  </si>
  <si>
    <t>042(573)8794</t>
  </si>
  <si>
    <t>183-0005</t>
  </si>
  <si>
    <t>府中市若松町2-19</t>
  </si>
  <si>
    <t>042(362)7237</t>
  </si>
  <si>
    <t>042(369)8445</t>
  </si>
  <si>
    <t>183-0056</t>
  </si>
  <si>
    <t>府中市寿町1-10-2</t>
  </si>
  <si>
    <t>042(362)2211</t>
  </si>
  <si>
    <t>042(360)0642</t>
  </si>
  <si>
    <t>100-0101</t>
  </si>
  <si>
    <t>大島町元町字八重の水127</t>
  </si>
  <si>
    <t>04992(2)1431</t>
  </si>
  <si>
    <t>04992(2)2461</t>
  </si>
  <si>
    <t>100-0402</t>
  </si>
  <si>
    <t>新島村本村4-10-1</t>
  </si>
  <si>
    <t>04992(5)0091</t>
  </si>
  <si>
    <t>04992(5)1496</t>
  </si>
  <si>
    <t>100-0601</t>
  </si>
  <si>
    <t>神津島村1620</t>
  </si>
  <si>
    <t>04992(8)0706</t>
  </si>
  <si>
    <t>04992(8)1352</t>
  </si>
  <si>
    <t>大島町差木地字下原996-１</t>
  </si>
  <si>
    <t>04922(4)0385</t>
  </si>
  <si>
    <t>04992(4)1764</t>
  </si>
  <si>
    <t>100-1211</t>
  </si>
  <si>
    <t>三宅村坪田4586</t>
  </si>
  <si>
    <t>04994(6)1136</t>
  </si>
  <si>
    <t>04994(6)0551</t>
  </si>
  <si>
    <t>100-1401</t>
  </si>
  <si>
    <t>八丈町大賀郷3020</t>
  </si>
  <si>
    <t>04996(2)1181</t>
  </si>
  <si>
    <t>04996(2)3738</t>
  </si>
  <si>
    <t>100-2101</t>
  </si>
  <si>
    <t>小笠原村父島字清瀬</t>
  </si>
  <si>
    <t>04998(2)2346</t>
  </si>
  <si>
    <t>04998(2)2341</t>
  </si>
  <si>
    <t>足立学園 高等学校</t>
  </si>
  <si>
    <t>120-0026</t>
  </si>
  <si>
    <t>足立区 千住旭町40-24</t>
  </si>
  <si>
    <t>03(3888)5331</t>
  </si>
  <si>
    <t>03(3888)6720</t>
  </si>
  <si>
    <t>私立</t>
  </si>
  <si>
    <t>潤徳女子 高等学校</t>
  </si>
  <si>
    <t>120-0034</t>
  </si>
  <si>
    <t>足立区 千住2-11</t>
  </si>
  <si>
    <t>03(3881)7161</t>
  </si>
  <si>
    <t>03(3888)2668</t>
  </si>
  <si>
    <t>開成 高等学校</t>
  </si>
  <si>
    <t>116-0013</t>
  </si>
  <si>
    <t>荒川区 西日暮里4-2-4</t>
  </si>
  <si>
    <t>03(3822)0741</t>
  </si>
  <si>
    <t>03(3822)4558</t>
  </si>
  <si>
    <t>北豊島 高等学校</t>
  </si>
  <si>
    <t>116-8555</t>
  </si>
  <si>
    <t>荒川区 東尾久6-34-24</t>
  </si>
  <si>
    <t>03(3895)4490</t>
  </si>
  <si>
    <t>03(3819)3554</t>
  </si>
  <si>
    <t>芝浦工業大学附属高等学校</t>
  </si>
  <si>
    <t>135-8139</t>
  </si>
  <si>
    <t>江東区豊洲6-2-7</t>
  </si>
  <si>
    <t>03-3520-8501</t>
  </si>
  <si>
    <t>03-3520-8504</t>
  </si>
  <si>
    <t>共</t>
  </si>
  <si>
    <t>淑徳 高等学校</t>
  </si>
  <si>
    <t>174-8643</t>
  </si>
  <si>
    <t>板橋区 前野町5-14-1</t>
  </si>
  <si>
    <t>03(3969)7411</t>
  </si>
  <si>
    <t>03(3558)7992</t>
  </si>
  <si>
    <t>城北学園　城北高等学校</t>
  </si>
  <si>
    <t>174-8711</t>
  </si>
  <si>
    <t>板橋区 東新町2-28-1</t>
  </si>
  <si>
    <t>03(3956)3157</t>
  </si>
  <si>
    <t>03(3956)9779</t>
  </si>
  <si>
    <t>大東文化大学第一 高等学校</t>
  </si>
  <si>
    <t>175-8571</t>
  </si>
  <si>
    <t>板橋区 高島平1-9-1</t>
  </si>
  <si>
    <t>03(5399)7890</t>
  </si>
  <si>
    <t>03(5399)7891</t>
  </si>
  <si>
    <t>帝京 高等学校</t>
  </si>
  <si>
    <t>173-8555</t>
  </si>
  <si>
    <t>板橋区 稲荷台27-1</t>
  </si>
  <si>
    <t>03(3963)4711</t>
  </si>
  <si>
    <t>03(3963)6415</t>
  </si>
  <si>
    <t>東京家政大学附属女子 高等学校</t>
  </si>
  <si>
    <t>173-8602</t>
  </si>
  <si>
    <t>板橋区 加賀1-18-1</t>
  </si>
  <si>
    <t>03(3961)2447</t>
  </si>
  <si>
    <t>03(3962)8646</t>
  </si>
  <si>
    <t>日本大学豊山女子 高等学校</t>
  </si>
  <si>
    <t>174-0064</t>
  </si>
  <si>
    <t>板橋区 中台3-15-1</t>
  </si>
  <si>
    <t>03(3934)2341</t>
  </si>
  <si>
    <t>03(3937)5282</t>
  </si>
  <si>
    <t>愛国 高等学校</t>
  </si>
  <si>
    <t>133-8585</t>
  </si>
  <si>
    <t>江戸川区 西小岩5-7-1</t>
  </si>
  <si>
    <t>03(3658)4111</t>
  </si>
  <si>
    <t>03(5668)1717</t>
  </si>
  <si>
    <t>江戸川女子 高等学校</t>
  </si>
  <si>
    <t>133-8552</t>
  </si>
  <si>
    <t>江戸川区 東小岩5-22-1</t>
  </si>
  <si>
    <t>03(3659)1241</t>
  </si>
  <si>
    <t>03(3659)4994</t>
  </si>
  <si>
    <t>関東第一 高等学校</t>
  </si>
  <si>
    <t>江戸川区 松島2-10-11</t>
  </si>
  <si>
    <t>03(3653)1541</t>
  </si>
  <si>
    <t>03(3653)1174</t>
  </si>
  <si>
    <t>大森学園 高等学校</t>
  </si>
  <si>
    <t>143-0015</t>
  </si>
  <si>
    <t>大田区 大森西3-2-12</t>
  </si>
  <si>
    <t>03(3762)7336</t>
  </si>
  <si>
    <t>03(3766)0314</t>
  </si>
  <si>
    <t>蒲田女子 高等学校</t>
  </si>
  <si>
    <t>144-8544</t>
  </si>
  <si>
    <t>大田区 本羽田1-4-1</t>
  </si>
  <si>
    <t>03(3742)1511</t>
  </si>
  <si>
    <t>03(3742)1534</t>
  </si>
  <si>
    <t>東京 高等学校</t>
  </si>
  <si>
    <t>146-0091</t>
  </si>
  <si>
    <t>大田区 鵜の木2-39-1</t>
  </si>
  <si>
    <t>03(3750)2635</t>
  </si>
  <si>
    <t>03(3750)2644</t>
  </si>
  <si>
    <t>東京実業 高等学校</t>
  </si>
  <si>
    <t>大田区 西蒲田8-18-1</t>
  </si>
  <si>
    <t>03(3732)4481</t>
  </si>
  <si>
    <t>03(3732)4456</t>
  </si>
  <si>
    <t>日本体育大学荏原 高等学校</t>
  </si>
  <si>
    <t>146-8588</t>
  </si>
  <si>
    <t>大田区 池上8-26-1</t>
  </si>
  <si>
    <t>03(3759)3291</t>
  </si>
  <si>
    <t>03(3759)3614</t>
  </si>
  <si>
    <t>共栄学園 高等学校</t>
  </si>
  <si>
    <t>124-0003</t>
  </si>
  <si>
    <t>葛飾区 お花茶屋2-6-1</t>
  </si>
  <si>
    <t>03(3601)7136</t>
  </si>
  <si>
    <t>03(3604)1450</t>
  </si>
  <si>
    <t>修徳 高等学校</t>
  </si>
  <si>
    <t>125-8507</t>
  </si>
  <si>
    <t>葛飾区 青戸8-10-1</t>
  </si>
  <si>
    <t>03(3601)0116</t>
  </si>
  <si>
    <t>03(3601)2902</t>
  </si>
  <si>
    <t>安部学院 高等学校</t>
  </si>
  <si>
    <t>114-0005</t>
  </si>
  <si>
    <t>北区 栄町35-4</t>
  </si>
  <si>
    <t>03(3913)2323</t>
  </si>
  <si>
    <t>03(3913)2994</t>
  </si>
  <si>
    <t>桜丘 高等学校</t>
  </si>
  <si>
    <t>114-8554</t>
  </si>
  <si>
    <t>北区 滝野川1-51-12</t>
  </si>
  <si>
    <t>03(3910)6161</t>
  </si>
  <si>
    <t>03(3949)0677</t>
  </si>
  <si>
    <t>順天 高等学校</t>
  </si>
  <si>
    <t>114-0022</t>
  </si>
  <si>
    <t>北区 王子本町1-17-13</t>
  </si>
  <si>
    <t>03(3908)2966</t>
  </si>
  <si>
    <t>03(3908)2691</t>
  </si>
  <si>
    <t>女子聖学院 高等学校</t>
  </si>
  <si>
    <t>114-8574</t>
  </si>
  <si>
    <t>北区 中里3-12-2</t>
  </si>
  <si>
    <t>03(3917)2277</t>
  </si>
  <si>
    <t>03(3917)3680</t>
  </si>
  <si>
    <t>女</t>
  </si>
  <si>
    <t>駿台学園 高等学校</t>
  </si>
  <si>
    <t>114-0002</t>
  </si>
  <si>
    <t>北区 王子6-1-10</t>
  </si>
  <si>
    <t>03(3913)5735</t>
  </si>
  <si>
    <t>03(3912)2810</t>
  </si>
  <si>
    <t>聖学院 高等学校</t>
  </si>
  <si>
    <t>114-8502</t>
  </si>
  <si>
    <t>北区 中里3-12-1</t>
  </si>
  <si>
    <t>03(3917)1121</t>
  </si>
  <si>
    <t>03(3917)1123</t>
  </si>
  <si>
    <t>星美学園 高等学校</t>
  </si>
  <si>
    <t>115-8524</t>
  </si>
  <si>
    <t>北区 赤羽台4-2-14</t>
  </si>
  <si>
    <t>03(3906)0054</t>
  </si>
  <si>
    <t>03(3906)0765</t>
  </si>
  <si>
    <t>成立学園 高等学校</t>
  </si>
  <si>
    <t>114-0001</t>
  </si>
  <si>
    <t>北区 東十条6-9-13</t>
  </si>
  <si>
    <t>03(3902)4411</t>
  </si>
  <si>
    <t>03(3903)9549</t>
  </si>
  <si>
    <t>瀧野川女子学園 高等学校</t>
  </si>
  <si>
    <t>114-0016</t>
  </si>
  <si>
    <t>北区 上中里1-27-7</t>
  </si>
  <si>
    <t>03(3910)6315</t>
  </si>
  <si>
    <t>03(3949)8839</t>
  </si>
  <si>
    <t>東京成徳大学 高等学校</t>
  </si>
  <si>
    <t>北区王子6-7-14</t>
  </si>
  <si>
    <t>03(3911)5196</t>
  </si>
  <si>
    <t>03(3911)2447</t>
  </si>
  <si>
    <t>武蔵野 高等学校</t>
  </si>
  <si>
    <t>114-0024</t>
  </si>
  <si>
    <t>北区 西ヶ原4-56-20</t>
  </si>
  <si>
    <t>03(3910)0151</t>
  </si>
  <si>
    <t>03(5567)0487</t>
  </si>
  <si>
    <t>中央学院大学中央 高等学校</t>
  </si>
  <si>
    <t>江東区 亀戸7-65-12</t>
  </si>
  <si>
    <t>03(5836)7020</t>
  </si>
  <si>
    <t>03(5836)7025</t>
  </si>
  <si>
    <t>中村 高等学校</t>
  </si>
  <si>
    <t>135-8404</t>
  </si>
  <si>
    <t>江東区 清澄2-3-15</t>
  </si>
  <si>
    <t>03(3642)8041</t>
  </si>
  <si>
    <t>03(3642)8048</t>
  </si>
  <si>
    <t>140-0015</t>
  </si>
  <si>
    <t>品川区 西大井1-6-13</t>
  </si>
  <si>
    <t>03(3774)1151</t>
  </si>
  <si>
    <t>03(3774)1297</t>
  </si>
  <si>
    <t>攻玉社 高等学校</t>
  </si>
  <si>
    <t>141-0031</t>
  </si>
  <si>
    <t>品川区 西五反田5-14-2</t>
  </si>
  <si>
    <t>03(3493)0331</t>
  </si>
  <si>
    <t>03(3490)0882</t>
  </si>
  <si>
    <t>香蘭女学校高等科</t>
  </si>
  <si>
    <t>142-0064</t>
  </si>
  <si>
    <t>品川区 旗の台6-22-21</t>
  </si>
  <si>
    <t>03(3786)1136</t>
  </si>
  <si>
    <t>03(3786)1238</t>
  </si>
  <si>
    <t>品川エトワール女子 高等学校</t>
  </si>
  <si>
    <t>140-0004</t>
  </si>
  <si>
    <t>品川区 南品川5-12-4</t>
  </si>
  <si>
    <t>03(3474)2231</t>
  </si>
  <si>
    <t>03(3474)2228</t>
  </si>
  <si>
    <t>品川女子学院 高等部</t>
  </si>
  <si>
    <t>140-8707</t>
  </si>
  <si>
    <t>品川区 北品川3-3-12</t>
  </si>
  <si>
    <t>03(3474)4048</t>
  </si>
  <si>
    <t>03(3471)4076</t>
  </si>
  <si>
    <t>青稜 高等学校</t>
  </si>
  <si>
    <t>142-8550</t>
  </si>
  <si>
    <t>品川区 二葉1-6-6</t>
  </si>
  <si>
    <t>03(3782)1502</t>
  </si>
  <si>
    <t>03(3784)7571</t>
  </si>
  <si>
    <t>日本音楽 高等学校</t>
  </si>
  <si>
    <t>品川区 豊町2-16-12</t>
  </si>
  <si>
    <t>03(3786)1711</t>
  </si>
  <si>
    <t>03(3786)1717</t>
  </si>
  <si>
    <t>文教大学付属 高等学校</t>
  </si>
  <si>
    <t>品川区 旗の台3-2-17</t>
  </si>
  <si>
    <t>03(3783)5511</t>
  </si>
  <si>
    <t>03(3783)1362</t>
  </si>
  <si>
    <t>朋優学院 高等学校</t>
  </si>
  <si>
    <t>140-8608</t>
  </si>
  <si>
    <t>品川区 西大井6-1-23</t>
  </si>
  <si>
    <t>03(3784)2131</t>
  </si>
  <si>
    <t>03(3788)1190</t>
  </si>
  <si>
    <t>立正大学付属立正高等学校</t>
  </si>
  <si>
    <t>143-8557</t>
  </si>
  <si>
    <t>大田区西馬込1-5-1</t>
  </si>
  <si>
    <t>03-6303-7683</t>
  </si>
  <si>
    <t>03-3775-1356</t>
  </si>
  <si>
    <t>青山学院 高等部</t>
  </si>
  <si>
    <t>150-8366</t>
  </si>
  <si>
    <t>渋谷区 渋谷4-4-25</t>
  </si>
  <si>
    <t>03(3409)3880</t>
  </si>
  <si>
    <t>03(3409)5784</t>
  </si>
  <si>
    <t>関東国際 高等学校</t>
  </si>
  <si>
    <t>151-0071</t>
  </si>
  <si>
    <t>渋谷区 本町3-2-2</t>
  </si>
  <si>
    <t>03(3376)2244</t>
  </si>
  <si>
    <t>03(3376)5386</t>
  </si>
  <si>
    <t>國學院 高等学校</t>
  </si>
  <si>
    <t>渋谷区 神宮前2-2-3</t>
  </si>
  <si>
    <t>03(3403)2331</t>
  </si>
  <si>
    <t>03(3403)1320</t>
  </si>
  <si>
    <t>実践女子学園 高等学校</t>
  </si>
  <si>
    <t>渋谷区 東1-1-11</t>
  </si>
  <si>
    <t>03(3409)1771</t>
  </si>
  <si>
    <t>03(3409)1728</t>
  </si>
  <si>
    <t>渋谷教育学園渋谷 高等学校</t>
  </si>
  <si>
    <t>150-0002</t>
  </si>
  <si>
    <t>渋谷区 渋谷1-21-18</t>
  </si>
  <si>
    <t>03(3400)6363</t>
  </si>
  <si>
    <t>03(3486)1033</t>
  </si>
  <si>
    <t>151-0063</t>
  </si>
  <si>
    <t>渋谷区 富ヶ谷2-10-1</t>
  </si>
  <si>
    <t>03(3467)8111</t>
  </si>
  <si>
    <t>03(3467)8114</t>
  </si>
  <si>
    <t>東京女学館 高等学校</t>
  </si>
  <si>
    <t>150-0012</t>
  </si>
  <si>
    <t>渋谷区 広尾3-7-16</t>
  </si>
  <si>
    <t>03(3400)0867</t>
  </si>
  <si>
    <t>03(3407)5995</t>
  </si>
  <si>
    <t>富士見丘 高等学校</t>
  </si>
  <si>
    <t>151-0073</t>
  </si>
  <si>
    <t>渋谷区 笹塚3-19-9</t>
  </si>
  <si>
    <t>03(3376)1481</t>
  </si>
  <si>
    <t>03(3378)0695</t>
  </si>
  <si>
    <t>海城 高等学校</t>
  </si>
  <si>
    <t>169-0072</t>
  </si>
  <si>
    <t>新宿区 大久保3-6-1</t>
  </si>
  <si>
    <t>03(3209)5880</t>
  </si>
  <si>
    <t>03(3209)6990</t>
  </si>
  <si>
    <t>男</t>
  </si>
  <si>
    <t>学習院女子 高等科</t>
  </si>
  <si>
    <t>162-8656</t>
  </si>
  <si>
    <t>新宿区 戸山3-20-1</t>
  </si>
  <si>
    <t>03(3203)1901</t>
  </si>
  <si>
    <t>03(3203)8783</t>
  </si>
  <si>
    <t>成女 高等学校</t>
  </si>
  <si>
    <t>新宿区 富久町7-30</t>
  </si>
  <si>
    <t>03(3351)2330</t>
  </si>
  <si>
    <t>03(5379)8970</t>
  </si>
  <si>
    <t>成城 高等学校</t>
  </si>
  <si>
    <t>162-8670</t>
  </si>
  <si>
    <t>新宿区 原町3-87</t>
  </si>
  <si>
    <t>03(3341)6141</t>
  </si>
  <si>
    <t>03(3341)3165</t>
  </si>
  <si>
    <t>保善 高等学校</t>
  </si>
  <si>
    <t>新宿区 大久保3-6-2</t>
  </si>
  <si>
    <t>03(3209)8756</t>
  </si>
  <si>
    <t>03(3209)9480</t>
  </si>
  <si>
    <t>目白研心 高等学校</t>
  </si>
  <si>
    <t>161-8539</t>
  </si>
  <si>
    <t>新宿区 中落合4-31-1</t>
  </si>
  <si>
    <t>03(5996)3131</t>
  </si>
  <si>
    <t>03(5996)3066</t>
  </si>
  <si>
    <t>早稲田 高等学校</t>
  </si>
  <si>
    <t>162-8654</t>
  </si>
  <si>
    <t>新宿区 馬場下町62</t>
  </si>
  <si>
    <t>03(3202)7674</t>
  </si>
  <si>
    <t>03(3202)7692</t>
  </si>
  <si>
    <t>佼成学園 高等学校</t>
  </si>
  <si>
    <t>166-0012</t>
  </si>
  <si>
    <t>杉並区 和田2-6-29</t>
  </si>
  <si>
    <t>03(3381)7227</t>
  </si>
  <si>
    <t>03(3380)5656</t>
  </si>
  <si>
    <t>國學院大學久我山 高等学校</t>
  </si>
  <si>
    <t>168-0082</t>
  </si>
  <si>
    <t>杉並区 久我山1-9-1</t>
  </si>
  <si>
    <t>03(3334)1151</t>
  </si>
  <si>
    <t>03(3335)1233</t>
  </si>
  <si>
    <t>女子美術大学付属 高等学校</t>
  </si>
  <si>
    <t>166-8538</t>
  </si>
  <si>
    <t>杉並区 和田1-49-8</t>
  </si>
  <si>
    <t>03(5340)4541</t>
  </si>
  <si>
    <t>03(5340)4542</t>
  </si>
  <si>
    <t>杉並学院 高等学校</t>
  </si>
  <si>
    <t>166-0004</t>
  </si>
  <si>
    <t>杉並区 阿佐谷南2-30-17</t>
  </si>
  <si>
    <t>03(3316)3311</t>
  </si>
  <si>
    <t>03(3316)3310</t>
  </si>
  <si>
    <t>専修大学附属 高等学校</t>
  </si>
  <si>
    <t>168-0063</t>
  </si>
  <si>
    <t>杉並区和泉4-4-1</t>
  </si>
  <si>
    <t>03(3322)7171</t>
  </si>
  <si>
    <t>03(3322)9043</t>
  </si>
  <si>
    <t>中央大学杉並 高等学校</t>
  </si>
  <si>
    <t>杉並区 今川2-7-1</t>
  </si>
  <si>
    <t>03(3390)3175</t>
  </si>
  <si>
    <t>03(3396)1682</t>
  </si>
  <si>
    <t>東京立正 高等学校</t>
  </si>
  <si>
    <t>166-0013</t>
  </si>
  <si>
    <t>杉並区 堀ノ内2-41-15</t>
  </si>
  <si>
    <t>03(3312)1111</t>
  </si>
  <si>
    <t>03(3312)1620</t>
  </si>
  <si>
    <t>日本大学第二 高等学校</t>
  </si>
  <si>
    <t>167-0032</t>
  </si>
  <si>
    <t>杉並区 天沼1-45-33</t>
  </si>
  <si>
    <t>03(3391)9700</t>
  </si>
  <si>
    <t>03(3391)4200</t>
  </si>
  <si>
    <t>日本大学鶴ヶ丘 高等学校</t>
  </si>
  <si>
    <t>杉並区 和泉2-26-12</t>
  </si>
  <si>
    <t>03(3322)7521</t>
  </si>
  <si>
    <t>03(3325)0203</t>
  </si>
  <si>
    <t>文化学園大学杉並高等学校</t>
  </si>
  <si>
    <t>杉並区 阿佐谷南3-48-16</t>
  </si>
  <si>
    <t>03(3392)6636</t>
  </si>
  <si>
    <t>03(3391)8272</t>
  </si>
  <si>
    <t>立教女学院 高等学校</t>
  </si>
  <si>
    <t>168-8616</t>
  </si>
  <si>
    <t>杉並区久我山4-29-60</t>
  </si>
  <si>
    <t>03(3334)5103</t>
  </si>
  <si>
    <t>03(3334)5468</t>
  </si>
  <si>
    <t>日本大学第一 高等学校</t>
  </si>
  <si>
    <t>130-0015</t>
  </si>
  <si>
    <t>墨田区 横網1-5-2</t>
  </si>
  <si>
    <t>03(3625)0026</t>
  </si>
  <si>
    <t>03(3625)5856</t>
  </si>
  <si>
    <t>安田学園 高等学校</t>
  </si>
  <si>
    <t>130-8615</t>
  </si>
  <si>
    <t>墨田区 横網2-2-25</t>
  </si>
  <si>
    <t>03(3624)2666</t>
  </si>
  <si>
    <t>03(3624)2668</t>
  </si>
  <si>
    <t>立志舎 高等学校</t>
  </si>
  <si>
    <t>130-0012</t>
  </si>
  <si>
    <t>墨田区 太平2-9-6</t>
  </si>
  <si>
    <t>03(5608)1033</t>
  </si>
  <si>
    <t>03(5608)1036</t>
  </si>
  <si>
    <t>鷗友学園女子 高等学校</t>
  </si>
  <si>
    <t>156-8551</t>
  </si>
  <si>
    <t>世田谷区 宮坂1-5-30</t>
  </si>
  <si>
    <t>03(3420)0136</t>
  </si>
  <si>
    <t>03(3420)8782</t>
  </si>
  <si>
    <t>157-8562</t>
  </si>
  <si>
    <t>世田谷区 成城1-11-1</t>
  </si>
  <si>
    <t>03(5494)7711</t>
  </si>
  <si>
    <t>03(3416)4106</t>
  </si>
  <si>
    <t>国本女子 高等学校</t>
  </si>
  <si>
    <t>157-0067</t>
  </si>
  <si>
    <t>世田谷区 喜多見8-15-33</t>
  </si>
  <si>
    <t>03(3416)4722</t>
  </si>
  <si>
    <t>03(3415)1333</t>
  </si>
  <si>
    <t>恵泉女学園 高等学校</t>
  </si>
  <si>
    <t>世田谷区 船橋5-8-1</t>
  </si>
  <si>
    <t>03(3303)2115</t>
  </si>
  <si>
    <t>03(3303)9644</t>
  </si>
  <si>
    <t>佼成学園女子 高等学校</t>
  </si>
  <si>
    <t>157-0064</t>
  </si>
  <si>
    <t>世田谷区 給田2-1-1</t>
  </si>
  <si>
    <t>03(3300)2351</t>
  </si>
  <si>
    <t>03(3309)0617</t>
  </si>
  <si>
    <t>国士舘 高等学校</t>
  </si>
  <si>
    <t>154-8553</t>
  </si>
  <si>
    <t>世田谷区 若林4-32-1</t>
  </si>
  <si>
    <t>03(5481)3131</t>
  </si>
  <si>
    <t>03(5481)3149</t>
  </si>
  <si>
    <t>駒澤大学 高等学校</t>
  </si>
  <si>
    <t>158-8577</t>
  </si>
  <si>
    <t>世田谷区 上用賀1-17-12</t>
  </si>
  <si>
    <t>03(3700)6131</t>
  </si>
  <si>
    <t>03(3707)5689</t>
  </si>
  <si>
    <t>駒場学園 高等学校</t>
  </si>
  <si>
    <t>155-0032</t>
  </si>
  <si>
    <t>世田谷区 代沢1-23-8</t>
  </si>
  <si>
    <t>03(3413)5561</t>
  </si>
  <si>
    <t>03(3795)9068</t>
  </si>
  <si>
    <t>駒場東邦 高等学校</t>
  </si>
  <si>
    <t>世田谷区 池尻4-5-1</t>
  </si>
  <si>
    <t>03(3466)8221</t>
  </si>
  <si>
    <t>03(3466)8225</t>
  </si>
  <si>
    <t>下北沢成徳 高等学校</t>
  </si>
  <si>
    <t>155-8668</t>
  </si>
  <si>
    <t>世田谷区 代田6-12-39</t>
  </si>
  <si>
    <t>03(3468)1551</t>
  </si>
  <si>
    <t>03(3468)8973</t>
  </si>
  <si>
    <t>松蔭 高等学校</t>
  </si>
  <si>
    <t>155-8611</t>
  </si>
  <si>
    <t>世田谷区 北沢1-16-10</t>
  </si>
  <si>
    <t>03(3467)1511</t>
  </si>
  <si>
    <t>03(3481)1645</t>
  </si>
  <si>
    <t>昭和女子大学附属昭和 高等学校</t>
  </si>
  <si>
    <t>154-8533</t>
  </si>
  <si>
    <t>世田谷区 太子堂1-7</t>
  </si>
  <si>
    <t>03(3411)5115</t>
  </si>
  <si>
    <t>03(3411)5532</t>
  </si>
  <si>
    <t>157-8511</t>
  </si>
  <si>
    <t>世田谷区 成城6-1-20</t>
  </si>
  <si>
    <t>03(3482)2104</t>
  </si>
  <si>
    <t>03(3482)5100</t>
  </si>
  <si>
    <t>聖ドミニコ学園 高等学校</t>
  </si>
  <si>
    <t>世田谷区 岡本1-10-1</t>
  </si>
  <si>
    <t>03(3700)0017</t>
  </si>
  <si>
    <t>03(3707)9298</t>
  </si>
  <si>
    <t>世田谷学園 高等学校</t>
  </si>
  <si>
    <t>154-0005</t>
  </si>
  <si>
    <t>世田谷区 三宿1-16-31</t>
  </si>
  <si>
    <t>03(3411)8661</t>
  </si>
  <si>
    <t>03(3487)9113</t>
  </si>
  <si>
    <t>大東学園 高等学校</t>
  </si>
  <si>
    <t>世田谷区 船橋7-22-1</t>
  </si>
  <si>
    <t>03(3483)1901</t>
  </si>
  <si>
    <t>03(3483)4105</t>
  </si>
  <si>
    <t>玉川聖学院高等部</t>
  </si>
  <si>
    <t>158-0083</t>
  </si>
  <si>
    <t>世田谷区 奥沢7-11-22</t>
  </si>
  <si>
    <t>03(3702)4141</t>
  </si>
  <si>
    <t>03(3702)8002</t>
  </si>
  <si>
    <t>田園調布学園 高等部</t>
  </si>
  <si>
    <t>158-8512</t>
  </si>
  <si>
    <t>世田谷区 東玉川2-21-8</t>
  </si>
  <si>
    <t>03(3727)6121</t>
  </si>
  <si>
    <t>03(3727)2984</t>
  </si>
  <si>
    <t>田園調布雙葉 高等学校</t>
  </si>
  <si>
    <t>158-8511</t>
  </si>
  <si>
    <t>世田谷区 玉川田園調布1-20-9</t>
  </si>
  <si>
    <t>03(3721)1772</t>
  </si>
  <si>
    <t>03(3721)7765</t>
  </si>
  <si>
    <t>三田国際学園中学校・高等学校</t>
  </si>
  <si>
    <t>世田谷区 用賀2-16-1</t>
  </si>
  <si>
    <t>03(3707)5676</t>
  </si>
  <si>
    <t>03(3707)5733</t>
  </si>
  <si>
    <t>東京農業大学第一 高等学校</t>
  </si>
  <si>
    <t>156-0053</t>
  </si>
  <si>
    <t>世田谷区 桜3-33-1</t>
  </si>
  <si>
    <t>03(3425)4481</t>
  </si>
  <si>
    <t>03(3420)7199</t>
  </si>
  <si>
    <t>東京都市大学等々力高等学校</t>
  </si>
  <si>
    <t>158-0082</t>
  </si>
  <si>
    <t>世田谷区 等々力8-10-1</t>
  </si>
  <si>
    <t>03(5962)0104</t>
  </si>
  <si>
    <t>03(3701)2197</t>
  </si>
  <si>
    <t>日本学園 高等学校</t>
  </si>
  <si>
    <t>156-0043</t>
  </si>
  <si>
    <t>世田谷区 松原2-7-34</t>
  </si>
  <si>
    <t>03(3322)6331</t>
  </si>
  <si>
    <t>03(3327)8987</t>
  </si>
  <si>
    <t>日本女子体育大学附属二階堂 高等学校</t>
  </si>
  <si>
    <t>世田谷区 松原2-17-22</t>
  </si>
  <si>
    <t>03(3322)9151</t>
  </si>
  <si>
    <t>03(3322)9813</t>
  </si>
  <si>
    <t>日本大学櫻丘 高等学校</t>
  </si>
  <si>
    <t>世田谷区 桜上水3-24-22</t>
  </si>
  <si>
    <t>03(5317)9300</t>
  </si>
  <si>
    <t>03(3304)4328</t>
  </si>
  <si>
    <t>東京都市大学付属高等学校</t>
  </si>
  <si>
    <t>157-8560</t>
  </si>
  <si>
    <t>世田谷区 成城1-13-1</t>
  </si>
  <si>
    <t>03(3415)0104</t>
  </si>
  <si>
    <t>03(3749)0265</t>
  </si>
  <si>
    <t>目黒星美学園 高等学校</t>
  </si>
  <si>
    <t>157-0074</t>
  </si>
  <si>
    <t>世田谷区 大蔵2-8-1</t>
  </si>
  <si>
    <t>03(3416)1150</t>
  </si>
  <si>
    <t>03(3416)3899</t>
  </si>
  <si>
    <t>岩倉 高等学校</t>
  </si>
  <si>
    <t>110-0005</t>
  </si>
  <si>
    <t>台東区 上野7-8-8</t>
  </si>
  <si>
    <t>03(3841)3086</t>
  </si>
  <si>
    <t>03(3847)6077</t>
  </si>
  <si>
    <t>上野学園 高等学校</t>
  </si>
  <si>
    <t>110-8642</t>
  </si>
  <si>
    <t>台東区 東上野4-24-12</t>
  </si>
  <si>
    <t>03(3847)2201</t>
  </si>
  <si>
    <t>03(3847)2013</t>
  </si>
  <si>
    <t>103-8384</t>
  </si>
  <si>
    <t>中央区 日本橋馬喰町2-7-6</t>
  </si>
  <si>
    <t>03(3662)2507</t>
  </si>
  <si>
    <t>03(3662)2506</t>
  </si>
  <si>
    <t>大妻 高等学校</t>
  </si>
  <si>
    <t>102-8357</t>
  </si>
  <si>
    <t>千代田区 三番町12</t>
  </si>
  <si>
    <t>03(5275)6057</t>
  </si>
  <si>
    <t>03(5275)6230</t>
  </si>
  <si>
    <t>神田女学園 高等学校</t>
  </si>
  <si>
    <t>101-0064</t>
  </si>
  <si>
    <t>千代田区 猿楽町2-3-6</t>
  </si>
  <si>
    <t>03(6383)3751</t>
  </si>
  <si>
    <t>03(3233)1890</t>
  </si>
  <si>
    <t>暁星 高等学校</t>
  </si>
  <si>
    <t>102-8133</t>
  </si>
  <si>
    <t>千代田区 富士見1-2-5</t>
  </si>
  <si>
    <t>03(3262)3291</t>
  </si>
  <si>
    <t>03(3222)0269</t>
  </si>
  <si>
    <t>共立女子 高等学校</t>
  </si>
  <si>
    <t>101-8433</t>
  </si>
  <si>
    <t>千代田区 一ツ橋2-2-1(高)</t>
  </si>
  <si>
    <t>03(3237)2744</t>
  </si>
  <si>
    <t>03(3237)2782</t>
  </si>
  <si>
    <t>錦城学園 高等学校</t>
  </si>
  <si>
    <t>101-0054</t>
  </si>
  <si>
    <t>千代田区 神田錦町3-1</t>
  </si>
  <si>
    <t>03(3291)3211</t>
  </si>
  <si>
    <t>03(3295)7896</t>
  </si>
  <si>
    <t>102-0083</t>
  </si>
  <si>
    <t>千代田区 麹町3-8</t>
  </si>
  <si>
    <t>03(3263)3011</t>
  </si>
  <si>
    <t>03(3265)8777</t>
  </si>
  <si>
    <t>102-0082</t>
  </si>
  <si>
    <t>千代田区 一番町22-10</t>
  </si>
  <si>
    <t>03(3263)1711</t>
  </si>
  <si>
    <t>03(3263)1715</t>
  </si>
  <si>
    <t>白百合学園 高等学校</t>
  </si>
  <si>
    <t>102-8185</t>
  </si>
  <si>
    <t>千代田区 九段北2-4-1</t>
  </si>
  <si>
    <t>03(3234)6661</t>
  </si>
  <si>
    <t>03(3234)6970</t>
  </si>
  <si>
    <t>正則学園 高等学校</t>
  </si>
  <si>
    <t>101-8456</t>
  </si>
  <si>
    <t>千代田区神田錦町3-1</t>
  </si>
  <si>
    <t>03(3295)3011</t>
  </si>
  <si>
    <t>03(3295)6220</t>
  </si>
  <si>
    <t>102-0081</t>
  </si>
  <si>
    <t>千代田区 四番町11</t>
  </si>
  <si>
    <t>03(3263)6551</t>
  </si>
  <si>
    <t>03(3264)4728</t>
  </si>
  <si>
    <t>東京家政学院 高等学校</t>
  </si>
  <si>
    <t>102-8341</t>
  </si>
  <si>
    <t>千代田区 三番町22</t>
  </si>
  <si>
    <t>03(3262)2256</t>
  </si>
  <si>
    <t>03(3262)2223</t>
  </si>
  <si>
    <t>東洋 高等学校</t>
  </si>
  <si>
    <t>101-0061</t>
  </si>
  <si>
    <t>千代田区 三崎町1-4-16</t>
  </si>
  <si>
    <t>03(3291)3824</t>
  </si>
  <si>
    <t>03(3291)3827</t>
  </si>
  <si>
    <t>二松学舎大学附属 高等学校</t>
  </si>
  <si>
    <t>102-0074</t>
  </si>
  <si>
    <t>千代田区 九段南2-1-32</t>
  </si>
  <si>
    <t>03(3261)9288</t>
  </si>
  <si>
    <t>03(3261)9280</t>
  </si>
  <si>
    <t>雙葉 高等学校</t>
  </si>
  <si>
    <t>102-0085</t>
  </si>
  <si>
    <t>千代田区 六番町14-1</t>
  </si>
  <si>
    <t>03(3261)0821</t>
  </si>
  <si>
    <t>03(5275)9422</t>
  </si>
  <si>
    <t>明治大学付属明治 高等学校</t>
  </si>
  <si>
    <t>182-0033</t>
  </si>
  <si>
    <t>調布市富士見町4-23-25</t>
  </si>
  <si>
    <t>042(444)9100</t>
  </si>
  <si>
    <t>042(498)7800</t>
  </si>
  <si>
    <t>三輪田学園 高等学校</t>
  </si>
  <si>
    <t>102-0073</t>
  </si>
  <si>
    <t>千代田区 九段北3-3-15</t>
  </si>
  <si>
    <t>03(3263)7801</t>
  </si>
  <si>
    <t>03(3239)8270</t>
  </si>
  <si>
    <t>和洋九段女子 高等学校</t>
  </si>
  <si>
    <t>千代田区 九段北1-12-12</t>
  </si>
  <si>
    <t>03(3262)4161</t>
  </si>
  <si>
    <t>03(3262)4160</t>
  </si>
  <si>
    <t>学習院 高等科</t>
  </si>
  <si>
    <t>171-0031</t>
  </si>
  <si>
    <t>豊島区 目白1-5-1</t>
  </si>
  <si>
    <t>03(3986)0221</t>
  </si>
  <si>
    <t>03(5992)1016</t>
  </si>
  <si>
    <t>川村 高等学校</t>
  </si>
  <si>
    <t>豊島区 目白2-22-3</t>
  </si>
  <si>
    <t>03(3984)8321</t>
  </si>
  <si>
    <t>03(3984)9131</t>
  </si>
  <si>
    <t>十文字 高等学校</t>
  </si>
  <si>
    <t>170-0004</t>
  </si>
  <si>
    <t>豊島区 北大塚1-10-33</t>
  </si>
  <si>
    <t>03(3918)0511</t>
  </si>
  <si>
    <t>03(3576)8428</t>
  </si>
  <si>
    <t>淑徳巣鴨 高等学校</t>
  </si>
  <si>
    <t>豊島区 西巣鴨2-22-16</t>
  </si>
  <si>
    <t>03(3918)6451</t>
  </si>
  <si>
    <t>03(3918)6033</t>
  </si>
  <si>
    <t>城西大学附属城西 高等学校</t>
  </si>
  <si>
    <t>豊島区 千早1-10-26</t>
  </si>
  <si>
    <t>03(3973)6331</t>
  </si>
  <si>
    <t>03(3973)8374</t>
  </si>
  <si>
    <t>昭和鉄道 高等学校</t>
  </si>
  <si>
    <t>170-0011</t>
  </si>
  <si>
    <t>豊島区 池袋本町2-10-1</t>
  </si>
  <si>
    <t>03(3988)5511</t>
  </si>
  <si>
    <t>03(3983)2704</t>
  </si>
  <si>
    <t>巣鴨 高等学校</t>
  </si>
  <si>
    <t>170-0012</t>
  </si>
  <si>
    <t>豊島区 上池袋1-21-1</t>
  </si>
  <si>
    <t>03(3918)5311</t>
  </si>
  <si>
    <t>03(3918)5305</t>
  </si>
  <si>
    <t>豊島岡女子学園 高等学校</t>
  </si>
  <si>
    <t>170-0013</t>
  </si>
  <si>
    <t>豊島区 東池袋1-25-22</t>
  </si>
  <si>
    <t>03(3983)8261</t>
  </si>
  <si>
    <t>03(3983)5628</t>
  </si>
  <si>
    <t>豊島学院 高等学校</t>
  </si>
  <si>
    <t>豊南 高等学校</t>
  </si>
  <si>
    <t>171-0042</t>
  </si>
  <si>
    <t>豊島区 高松3-6-7</t>
  </si>
  <si>
    <t>03(3959)5511</t>
  </si>
  <si>
    <t>03(3959)5516</t>
  </si>
  <si>
    <t>本郷 高等学校</t>
  </si>
  <si>
    <t>170-0003</t>
  </si>
  <si>
    <t>豊島区 駒込4-11-1</t>
  </si>
  <si>
    <t>03(3917)1456</t>
  </si>
  <si>
    <t>03(3917)0007</t>
  </si>
  <si>
    <t>立教池袋 高等学校</t>
  </si>
  <si>
    <t>171-0021</t>
  </si>
  <si>
    <t>豊島区 西池袋5-16-5</t>
  </si>
  <si>
    <t>03(3985)2707</t>
  </si>
  <si>
    <t>03(3971)4930</t>
  </si>
  <si>
    <t>大妻中野 高等学校</t>
  </si>
  <si>
    <t>164-0002</t>
  </si>
  <si>
    <t>中野区 上高田2-3-7</t>
  </si>
  <si>
    <t>03(3389)7211</t>
  </si>
  <si>
    <t>03(3386)6494</t>
  </si>
  <si>
    <t>実践学園 高等学校</t>
  </si>
  <si>
    <t>164-0011</t>
  </si>
  <si>
    <t>中野区 中央2-34-2</t>
  </si>
  <si>
    <t>03(3371)5268</t>
  </si>
  <si>
    <t>03(3363)8396</t>
  </si>
  <si>
    <t>東亜学園 高等学校</t>
  </si>
  <si>
    <t>中野区上高田5-44-3</t>
  </si>
  <si>
    <t>03(3387)6331</t>
  </si>
  <si>
    <t>03(3387)6335</t>
  </si>
  <si>
    <t>新渡戸文化高等学校</t>
  </si>
  <si>
    <t>164-8638</t>
  </si>
  <si>
    <t>中野区 本町6-38-1</t>
  </si>
  <si>
    <t>03(3381)9772</t>
  </si>
  <si>
    <t>03(3381)0508</t>
  </si>
  <si>
    <t>宝仙学園 高等学校</t>
  </si>
  <si>
    <t>164-8628</t>
  </si>
  <si>
    <t>中野区 中央2-28-3</t>
  </si>
  <si>
    <t>03(3371)7103</t>
  </si>
  <si>
    <t>03(3371)7144</t>
  </si>
  <si>
    <t>堀越 高等学校</t>
  </si>
  <si>
    <t>中野区 中央2-56-2</t>
  </si>
  <si>
    <t>03(3363)7661</t>
  </si>
  <si>
    <t>03(3363)2468</t>
  </si>
  <si>
    <t>明治大学付属中野 高等学校</t>
  </si>
  <si>
    <t>164-0003</t>
  </si>
  <si>
    <t>中野区 東中野3-3ｰ4</t>
  </si>
  <si>
    <t>03(3362)8704</t>
  </si>
  <si>
    <t>03(3368)3113</t>
  </si>
  <si>
    <t>東京女子学院 高等学校</t>
  </si>
  <si>
    <t>練馬区 関町北4-16-11</t>
  </si>
  <si>
    <t>03(3920)5151</t>
  </si>
  <si>
    <t>03(5991)0632</t>
  </si>
  <si>
    <t>富士見 高等学校</t>
  </si>
  <si>
    <t>176-0023</t>
  </si>
  <si>
    <t>練馬区 中村北4-8-26</t>
  </si>
  <si>
    <t>03(3999)2136</t>
  </si>
  <si>
    <t>03(3999)2129</t>
  </si>
  <si>
    <t>武蔵 高等学校</t>
  </si>
  <si>
    <t>176-8535</t>
  </si>
  <si>
    <t>練馬区 豊玉上1-26-1</t>
  </si>
  <si>
    <t>03(5984)3741</t>
  </si>
  <si>
    <t>03(5984)3883</t>
  </si>
  <si>
    <t>早稲田大学高等学院</t>
  </si>
  <si>
    <t>練馬区上石神井3-31-1</t>
  </si>
  <si>
    <t>03(5991)4151</t>
  </si>
  <si>
    <t>03(3928)4110</t>
  </si>
  <si>
    <t>跡見学園 高等学校</t>
  </si>
  <si>
    <t>112-8629</t>
  </si>
  <si>
    <t>文京区 大塚1-5-9</t>
  </si>
  <si>
    <t>03(3941)8167</t>
  </si>
  <si>
    <t>03(3941)8685</t>
  </si>
  <si>
    <t>郁文館高等学校</t>
  </si>
  <si>
    <t>文京区 向丘2-19-1</t>
  </si>
  <si>
    <t>03(3828)2206</t>
  </si>
  <si>
    <t>03(3828)1261</t>
  </si>
  <si>
    <t>桜蔭 高等学校</t>
  </si>
  <si>
    <t>文京区 本郷1-5-25</t>
  </si>
  <si>
    <t>03(3811)0147</t>
  </si>
  <si>
    <t>03(5684)5889</t>
  </si>
  <si>
    <t>駒込 高等学校</t>
  </si>
  <si>
    <t>113-0022</t>
  </si>
  <si>
    <t>文京区 千駄木5-6-25</t>
  </si>
  <si>
    <t>03(3828)4141</t>
  </si>
  <si>
    <t>03(3824)5685</t>
  </si>
  <si>
    <t>京華 高等学校</t>
  </si>
  <si>
    <t>112-8612</t>
  </si>
  <si>
    <t>文京区 白山5-6-6</t>
  </si>
  <si>
    <t>03(3946)4451</t>
  </si>
  <si>
    <t>03(3946)7219</t>
  </si>
  <si>
    <t>京華商業 高等学校</t>
  </si>
  <si>
    <t>03(3946)4491</t>
  </si>
  <si>
    <t>03(3946)7929</t>
  </si>
  <si>
    <t>京華女子 高等学校</t>
  </si>
  <si>
    <t>112-8613</t>
  </si>
  <si>
    <t>文京区 白山5-13-5</t>
  </si>
  <si>
    <t>03(3946)4434</t>
  </si>
  <si>
    <t>03(3946)4315</t>
  </si>
  <si>
    <t>東洋大学京北 高等学校</t>
  </si>
  <si>
    <t>112-8607</t>
  </si>
  <si>
    <t>文京区白山2-36-5</t>
  </si>
  <si>
    <t>03-3816-6213</t>
  </si>
  <si>
    <t>03-3816-6217</t>
  </si>
  <si>
    <t>淑徳ＳＣ 高等部</t>
  </si>
  <si>
    <t>文京区 小石川3-14-3</t>
  </si>
  <si>
    <t>03(3811)0237</t>
  </si>
  <si>
    <t>03(3811)8767</t>
  </si>
  <si>
    <t>昭和第一 高等学校</t>
  </si>
  <si>
    <t>文京区 本郷1-2-15</t>
  </si>
  <si>
    <t>03(3811)0636</t>
  </si>
  <si>
    <t>03(3814)7985</t>
  </si>
  <si>
    <t>中央大学 高等学校</t>
  </si>
  <si>
    <t>112-8551</t>
  </si>
  <si>
    <t>文京区 春日1-13-27</t>
  </si>
  <si>
    <t>03(3814)5275</t>
  </si>
  <si>
    <t>03(3814)5278</t>
  </si>
  <si>
    <t>貞静学園 高等学校</t>
  </si>
  <si>
    <t>112-8625</t>
  </si>
  <si>
    <t>文京区 大塚1-2-10</t>
  </si>
  <si>
    <t>03(3943)3711</t>
  </si>
  <si>
    <t>03(3945)8895</t>
  </si>
  <si>
    <t>113-8665</t>
  </si>
  <si>
    <t>文京区 本駒込2-29-1</t>
  </si>
  <si>
    <t>03(5940)4455</t>
  </si>
  <si>
    <t>03(5940)4466</t>
  </si>
  <si>
    <t>東洋女子 高等学校</t>
  </si>
  <si>
    <t>112-0011</t>
  </si>
  <si>
    <t>文京区 千石3-29-8</t>
  </si>
  <si>
    <t>03(3941)2680</t>
  </si>
  <si>
    <t>03(3941)6928</t>
  </si>
  <si>
    <t>獨協 高等学校</t>
  </si>
  <si>
    <t>112-0014</t>
  </si>
  <si>
    <t>文京区 関口3-8-1</t>
  </si>
  <si>
    <t>03(3943)3651</t>
  </si>
  <si>
    <t>03(3943)9119</t>
  </si>
  <si>
    <t>日本大学豊山 高等学校</t>
  </si>
  <si>
    <t>文京区 大塚5-40-10</t>
  </si>
  <si>
    <t>03(3943)2161</t>
  </si>
  <si>
    <t>03(3943)1991</t>
  </si>
  <si>
    <t>文京学院大学女子 高等学校</t>
  </si>
  <si>
    <t>113-8667</t>
  </si>
  <si>
    <t>文京区 本駒込6-18-3</t>
  </si>
  <si>
    <t>03(3946)5301</t>
  </si>
  <si>
    <t>03(3946)7294</t>
  </si>
  <si>
    <t>麻布 高等学校</t>
  </si>
  <si>
    <t>106-0046</t>
  </si>
  <si>
    <t>港区 元麻布2-3-29</t>
  </si>
  <si>
    <t>03(3446)6541</t>
  </si>
  <si>
    <t>03(3444)2337</t>
  </si>
  <si>
    <t>慶應義塾女子 高等学校</t>
  </si>
  <si>
    <t>港区 三田2-17-23</t>
  </si>
  <si>
    <t>03(5427)1674</t>
  </si>
  <si>
    <t>03(5427)1675</t>
  </si>
  <si>
    <t>芝 高等学校</t>
  </si>
  <si>
    <t>105-0011</t>
  </si>
  <si>
    <t>港区 芝公園3-5-37</t>
  </si>
  <si>
    <t>03(3431)2629</t>
  </si>
  <si>
    <t>03(3578)1212</t>
  </si>
  <si>
    <t>広尾学園 高等学校</t>
  </si>
  <si>
    <t>106-0047</t>
  </si>
  <si>
    <t>港区 南麻布5-1-14</t>
  </si>
  <si>
    <t>03(3444)7271</t>
  </si>
  <si>
    <t>03(3444)7192</t>
  </si>
  <si>
    <t>頌栄女子学院 高等学校</t>
  </si>
  <si>
    <t>108-0071</t>
  </si>
  <si>
    <t>港区 白金台2-26-5</t>
  </si>
  <si>
    <t>03(3441)2005</t>
  </si>
  <si>
    <t>03(3441)4043</t>
  </si>
  <si>
    <t>聖心女子学院 高等科</t>
  </si>
  <si>
    <t>108-0072</t>
  </si>
  <si>
    <t>港区 白金4-11-1</t>
  </si>
  <si>
    <t>03(3444)7671</t>
  </si>
  <si>
    <t>03(3444)0094</t>
  </si>
  <si>
    <t>正則 高等学校</t>
  </si>
  <si>
    <t>港区 芝公園3-1-36</t>
  </si>
  <si>
    <t>03(3431)0913</t>
  </si>
  <si>
    <t>03(3432)6067</t>
  </si>
  <si>
    <t>高輪 高等学校</t>
  </si>
  <si>
    <t>108-0074</t>
  </si>
  <si>
    <t>港区 高輪2-1-32</t>
  </si>
  <si>
    <t>03(3441)7201</t>
  </si>
  <si>
    <t>03(3441)6699</t>
  </si>
  <si>
    <t>東海大学付属高輪台 高等学校</t>
  </si>
  <si>
    <t>108-8587</t>
  </si>
  <si>
    <t>港区 高輪2-2-16</t>
  </si>
  <si>
    <t>03(3448)4011</t>
  </si>
  <si>
    <t>03(3448)4020</t>
  </si>
  <si>
    <t>東京女子学園 高等学校</t>
  </si>
  <si>
    <t>108-0014</t>
  </si>
  <si>
    <t>港区 芝4-1-30</t>
  </si>
  <si>
    <t>03(3451)0912</t>
  </si>
  <si>
    <t>03(3451)0902</t>
  </si>
  <si>
    <t>東洋英和女学院高等部</t>
  </si>
  <si>
    <t>106-8507</t>
  </si>
  <si>
    <t>港区 六本木5-14-40</t>
  </si>
  <si>
    <t>03(3583)0696</t>
  </si>
  <si>
    <t>03(3587)0597</t>
  </si>
  <si>
    <t>普連土学園 高等学校</t>
  </si>
  <si>
    <t>港区 三田4-14-16</t>
  </si>
  <si>
    <t>03(3451)4616</t>
  </si>
  <si>
    <t>03(3453)2028</t>
  </si>
  <si>
    <t>明治学院 高等学校</t>
  </si>
  <si>
    <t>港区 白金台1-2-37</t>
  </si>
  <si>
    <t>03(5421)5011</t>
  </si>
  <si>
    <t>03(5421)5014</t>
  </si>
  <si>
    <t>山脇学園 高等学校</t>
  </si>
  <si>
    <t>107-8371</t>
  </si>
  <si>
    <t>港区 赤坂4-10-36</t>
  </si>
  <si>
    <t>03(3585)3911</t>
  </si>
  <si>
    <t>03(3224)1416</t>
  </si>
  <si>
    <t>自由ヶ丘学園 高等学校</t>
  </si>
  <si>
    <t>152-0035</t>
  </si>
  <si>
    <t>目黒区 自由が丘2-21-1</t>
  </si>
  <si>
    <t>03(3717)0388</t>
  </si>
  <si>
    <t>03(3718)5943</t>
  </si>
  <si>
    <t>多摩大学目黒 高等学校</t>
  </si>
  <si>
    <t>153-0064</t>
  </si>
  <si>
    <t>目黒区 下目黒4-10-24</t>
  </si>
  <si>
    <t>03(3714)2661</t>
  </si>
  <si>
    <t>03(3714)2632</t>
  </si>
  <si>
    <t>東京学園 高等学校</t>
  </si>
  <si>
    <t>目黒区 下目黒6-12-25</t>
  </si>
  <si>
    <t>03(3711)6641</t>
  </si>
  <si>
    <t>03(3711)6610</t>
  </si>
  <si>
    <t>トキワ松学園 高等学校</t>
  </si>
  <si>
    <t>152-0003</t>
  </si>
  <si>
    <t>目黒区 碑文谷4-17-16</t>
  </si>
  <si>
    <t>03(3713)8161</t>
  </si>
  <si>
    <t>03(3793)2562</t>
  </si>
  <si>
    <t>日本工業大学駒場高等学校</t>
  </si>
  <si>
    <t>153-8508</t>
  </si>
  <si>
    <t>目黒区 駒場1-35-32</t>
  </si>
  <si>
    <t>03(3467)2130</t>
  </si>
  <si>
    <t>03(3467)2245</t>
  </si>
  <si>
    <t>153-0063</t>
  </si>
  <si>
    <t>目黒区 目黒1-6-15</t>
  </si>
  <si>
    <t>03(3492)3388</t>
  </si>
  <si>
    <t>03(3492)4518</t>
  </si>
  <si>
    <t>目黒学院 高等学校</t>
  </si>
  <si>
    <t>153-8631</t>
  </si>
  <si>
    <t>目黒区 中目黒1-1-50</t>
  </si>
  <si>
    <t>03(3711)6556</t>
  </si>
  <si>
    <t>03(3713)7448</t>
  </si>
  <si>
    <t>八雲学園 高等学校</t>
  </si>
  <si>
    <t>152-0023</t>
  </si>
  <si>
    <t>目黒区 八雲2-14-1</t>
  </si>
  <si>
    <t>03(3717)1196</t>
  </si>
  <si>
    <t>03(3717)1197</t>
  </si>
  <si>
    <t>啓明学園 高等学校</t>
  </si>
  <si>
    <t>昭島市 拝島町5-11-15</t>
  </si>
  <si>
    <t>042(541)1003</t>
  </si>
  <si>
    <t>042(542)5441</t>
  </si>
  <si>
    <t>東海大学菅生高等学校</t>
  </si>
  <si>
    <t>197-0801　</t>
  </si>
  <si>
    <t>あきる野市　菅生1817</t>
  </si>
  <si>
    <t>042(559)2200</t>
  </si>
  <si>
    <t>042(558)4812</t>
  </si>
  <si>
    <t>駒沢学園女子高等学校</t>
  </si>
  <si>
    <t>206-851１</t>
  </si>
  <si>
    <t>042(350)7123</t>
  </si>
  <si>
    <t>042(350)7188</t>
  </si>
  <si>
    <t>東星学園 高等学校</t>
  </si>
  <si>
    <t>204-0024</t>
  </si>
  <si>
    <t>清瀬市 梅園3-14-47</t>
  </si>
  <si>
    <t>0424(93)3201</t>
  </si>
  <si>
    <t>0424(93)3337</t>
  </si>
  <si>
    <t>国立音楽大学附属 高等学校</t>
  </si>
  <si>
    <t>186-0005</t>
  </si>
  <si>
    <t>国立市 西2-12-19</t>
  </si>
  <si>
    <t>042(572)4111</t>
  </si>
  <si>
    <t>042(573)7962</t>
  </si>
  <si>
    <t>桐朋 高等学校</t>
  </si>
  <si>
    <t>国立市 中3-1-10</t>
  </si>
  <si>
    <t>042(577)2171</t>
  </si>
  <si>
    <t>042(574)9898</t>
  </si>
  <si>
    <t>早稲田大学系属早稲田実業学校 高等部</t>
  </si>
  <si>
    <t>185-8505</t>
  </si>
  <si>
    <t>国分寺市 本町1-2-1</t>
  </si>
  <si>
    <t>042(300)2121</t>
  </si>
  <si>
    <t>042(300)1123</t>
  </si>
  <si>
    <t>国際基督教大学 高等学校</t>
  </si>
  <si>
    <t>184-8503</t>
  </si>
  <si>
    <t>小金井市 東町1-1-1</t>
  </si>
  <si>
    <t>0422(33)3401</t>
  </si>
  <si>
    <t>0422(33)3376</t>
  </si>
  <si>
    <t>中央大学附属 高等学校</t>
  </si>
  <si>
    <t>184-8575</t>
  </si>
  <si>
    <t>小金井市 貫井北町3-22-1</t>
  </si>
  <si>
    <t>042(381)5413</t>
  </si>
  <si>
    <t>042(383)9292</t>
  </si>
  <si>
    <t>東京電機大学 高等学校</t>
  </si>
  <si>
    <t>184-8555</t>
  </si>
  <si>
    <t>小金井市 梶野町4-8-1</t>
  </si>
  <si>
    <t>0422(37)6441</t>
  </si>
  <si>
    <t>0422(37)6599</t>
  </si>
  <si>
    <t>錦城 高等学校</t>
  </si>
  <si>
    <t>187-0001</t>
  </si>
  <si>
    <t>小平市 大沼町5-3-7</t>
  </si>
  <si>
    <t>042(341)0741</t>
  </si>
  <si>
    <t>042(345)4255</t>
  </si>
  <si>
    <t>白梅学園 高等学校</t>
  </si>
  <si>
    <t>187-8570</t>
  </si>
  <si>
    <t>小平市 小川町1-830</t>
  </si>
  <si>
    <t>042(346)5691</t>
  </si>
  <si>
    <t>042(346)5668</t>
  </si>
  <si>
    <t>創価 高等学校</t>
  </si>
  <si>
    <t>187-0024</t>
  </si>
  <si>
    <t>小平市 たかの台2-1</t>
  </si>
  <si>
    <t>042(342)2611</t>
  </si>
  <si>
    <t>042(344)5988</t>
  </si>
  <si>
    <t>昭和第一学園 高等学校</t>
  </si>
  <si>
    <t>190-0003</t>
  </si>
  <si>
    <t>立川市 栄町2-45-8</t>
  </si>
  <si>
    <t>042(536)1611</t>
  </si>
  <si>
    <t>042(537)6880</t>
  </si>
  <si>
    <t>立川女子 高等学校</t>
  </si>
  <si>
    <t>190-0011</t>
  </si>
  <si>
    <t>立川市 高松町3-12-1</t>
  </si>
  <si>
    <t>042(524)5188</t>
  </si>
  <si>
    <t>042(522)9492</t>
  </si>
  <si>
    <t>大妻多摩 高等学校</t>
  </si>
  <si>
    <t>206-8540</t>
  </si>
  <si>
    <t>多摩市 唐木田2-7-1</t>
  </si>
  <si>
    <t>042(372)9113</t>
  </si>
  <si>
    <t>042(372)9986</t>
  </si>
  <si>
    <t>多摩大学附属聖ヶ丘 高等学校</t>
  </si>
  <si>
    <t>206-0022</t>
  </si>
  <si>
    <t>多摩市 聖ヶ丘4-1-1</t>
  </si>
  <si>
    <t>042(372)9393</t>
  </si>
  <si>
    <t>042(337)1761</t>
  </si>
  <si>
    <t>晃華学園 高等学校</t>
  </si>
  <si>
    <t>182-8550</t>
  </si>
  <si>
    <t>調布市 佐須町5-28-1</t>
  </si>
  <si>
    <t>042(482)8952</t>
  </si>
  <si>
    <t>042(483)1731</t>
  </si>
  <si>
    <t>桐朋女子 高等学校</t>
  </si>
  <si>
    <t>182-8510</t>
  </si>
  <si>
    <t>調布市 若葉町1-41-1</t>
  </si>
  <si>
    <t>03(3300)2111</t>
  </si>
  <si>
    <t>03(3300)2112</t>
  </si>
  <si>
    <t>文華女子 高等学校</t>
  </si>
  <si>
    <t>188-0004</t>
  </si>
  <si>
    <t>西東京市 西原町4-5-85</t>
  </si>
  <si>
    <t>042(463)2664</t>
  </si>
  <si>
    <t>042(463)5300</t>
  </si>
  <si>
    <t>202-8585</t>
  </si>
  <si>
    <t>西東京市 新町1-1-20</t>
  </si>
  <si>
    <t>042(468)3256</t>
  </si>
  <si>
    <t>042(468)3348</t>
  </si>
  <si>
    <t>穎明館 高等学校</t>
  </si>
  <si>
    <t>八王子市 館町2600</t>
  </si>
  <si>
    <t>042(664)6000</t>
  </si>
  <si>
    <t>042(666)1101</t>
  </si>
  <si>
    <t>共立女子第二 高等学校</t>
  </si>
  <si>
    <t>193-0826</t>
  </si>
  <si>
    <t>八王子市 元八王子町1-710</t>
  </si>
  <si>
    <t>0426(61)9952</t>
  </si>
  <si>
    <t>0426(61)9953</t>
  </si>
  <si>
    <t>工学院大学附属 高等学校</t>
  </si>
  <si>
    <t>192-8622</t>
  </si>
  <si>
    <t>八王子市 中野町2647-2</t>
  </si>
  <si>
    <t>042(628)4912</t>
  </si>
  <si>
    <t>042(623)1376</t>
  </si>
  <si>
    <t>聖パウロ学園 高等学校</t>
  </si>
  <si>
    <t>192-0154</t>
  </si>
  <si>
    <t>八王子市 下恩方町2727</t>
  </si>
  <si>
    <t>0426(51)3893</t>
  </si>
  <si>
    <t>042(651)6331</t>
  </si>
  <si>
    <t>帝京大学 高等学校</t>
  </si>
  <si>
    <t>192-0361</t>
  </si>
  <si>
    <t>八王子市 越野322</t>
  </si>
  <si>
    <t>042(676)9511</t>
  </si>
  <si>
    <t>042(676)0241</t>
  </si>
  <si>
    <t>帝京八王子 高等学校</t>
  </si>
  <si>
    <t>192-0151</t>
  </si>
  <si>
    <t>八王子市 上川町3766</t>
  </si>
  <si>
    <t>0426(54)6141</t>
  </si>
  <si>
    <t>042(654)6044</t>
  </si>
  <si>
    <t>東京純心女子 高等学校</t>
  </si>
  <si>
    <t>192-0011</t>
  </si>
  <si>
    <t>八王子市 滝山町2-600</t>
  </si>
  <si>
    <t>0426(91)1345</t>
  </si>
  <si>
    <t>042(692)4722</t>
  </si>
  <si>
    <t>八王子市 台町4-35-1</t>
  </si>
  <si>
    <t>042(623)3461</t>
  </si>
  <si>
    <t>042(626)5646</t>
  </si>
  <si>
    <t>八王子実践 高等学校</t>
  </si>
  <si>
    <t>八王子市 台町1-6-15</t>
  </si>
  <si>
    <t>0426(22)0654</t>
  </si>
  <si>
    <t>0426(27)1101</t>
  </si>
  <si>
    <t>明治大学付属中野八王子 高等学校</t>
  </si>
  <si>
    <t>192-0001</t>
  </si>
  <si>
    <t>八王子市 戸吹町1100</t>
  </si>
  <si>
    <t>042(691)0321</t>
  </si>
  <si>
    <t>042(691)0988</t>
  </si>
  <si>
    <t>自由学園 高等学校</t>
  </si>
  <si>
    <t>203-8521</t>
  </si>
  <si>
    <t>東久留米市 学園町1-8-15</t>
  </si>
  <si>
    <t>0424(22)3111</t>
  </si>
  <si>
    <t>042(422)1078</t>
  </si>
  <si>
    <t>日本体育大学桜華高等学校</t>
  </si>
  <si>
    <t>東村山市 富士見町2-5-1</t>
  </si>
  <si>
    <t>042(391)4133</t>
  </si>
  <si>
    <t>042(392)6424</t>
  </si>
  <si>
    <t>明治学院東村山 高等学校</t>
  </si>
  <si>
    <t>東村山市 富士見町1-12-3</t>
  </si>
  <si>
    <t>042(391)2142</t>
  </si>
  <si>
    <t>042(391)5926</t>
  </si>
  <si>
    <t>明法 高等学校</t>
  </si>
  <si>
    <t>東村山市 富士見町2-4-12</t>
  </si>
  <si>
    <t>042(393)5611</t>
  </si>
  <si>
    <t>042(391)7129</t>
  </si>
  <si>
    <t>明星 高等学校</t>
  </si>
  <si>
    <t>183-8531</t>
  </si>
  <si>
    <t>府中市 栄町1-1-6</t>
  </si>
  <si>
    <t>042(368)5111</t>
  </si>
  <si>
    <t>042(364)6761</t>
  </si>
  <si>
    <t>桜美林 高等学校</t>
  </si>
  <si>
    <t>194-0294</t>
  </si>
  <si>
    <t>町田市 常盤町3758</t>
  </si>
  <si>
    <t>042(797)2667</t>
  </si>
  <si>
    <t>042(797)3432</t>
  </si>
  <si>
    <t>玉川学園高等部</t>
  </si>
  <si>
    <t>194-8610</t>
  </si>
  <si>
    <t>町田市 玉川学園6-1-1</t>
  </si>
  <si>
    <t>042(739)8532</t>
  </si>
  <si>
    <t>042(739)8473</t>
  </si>
  <si>
    <t>鶴川 高等学校</t>
  </si>
  <si>
    <t>195-0054</t>
  </si>
  <si>
    <t>町田市 三輪町122</t>
  </si>
  <si>
    <t>044(988)1126</t>
  </si>
  <si>
    <t>044(989)0562</t>
  </si>
  <si>
    <t>日本大学第三 高等学校</t>
  </si>
  <si>
    <t>194-0203</t>
  </si>
  <si>
    <t>町田市 図師町11-2375</t>
  </si>
  <si>
    <t>042(793)2123</t>
  </si>
  <si>
    <t>042(793)6804</t>
  </si>
  <si>
    <t>和光 高等学校</t>
  </si>
  <si>
    <t>195-0051</t>
  </si>
  <si>
    <t>町田市 真光寺町1291</t>
  </si>
  <si>
    <t>042(734)3403</t>
  </si>
  <si>
    <t>042(734)3410</t>
  </si>
  <si>
    <t>大成 高等学校</t>
  </si>
  <si>
    <t>181-0012</t>
  </si>
  <si>
    <t>三鷹市 上連雀6-7-5</t>
  </si>
  <si>
    <t>0422(43)3196</t>
  </si>
  <si>
    <t>0422(47)6302</t>
  </si>
  <si>
    <t>明星学園 高等学校</t>
  </si>
  <si>
    <t>181-0002</t>
  </si>
  <si>
    <t>三鷹市 牟礼4-15-22</t>
  </si>
  <si>
    <t>0422(48)6221</t>
  </si>
  <si>
    <t>0422(41)6091</t>
  </si>
  <si>
    <t>吉祥女子 高等学校</t>
  </si>
  <si>
    <t>180-0002</t>
  </si>
  <si>
    <t>武蔵野市 吉祥寺東町4-12-20</t>
  </si>
  <si>
    <t>0422(22)8117</t>
  </si>
  <si>
    <t>0422(22)9752</t>
  </si>
  <si>
    <t>成蹊 高等学校</t>
  </si>
  <si>
    <t>180-8633</t>
  </si>
  <si>
    <t>武蔵野市 吉祥寺北町3-10-13</t>
  </si>
  <si>
    <t>0422(37)3818</t>
  </si>
  <si>
    <t>0422(37)3863</t>
  </si>
  <si>
    <t>聖徳学園 高等学校</t>
  </si>
  <si>
    <t>180-8601</t>
  </si>
  <si>
    <t>武蔵野市 境南町2-11-8</t>
  </si>
  <si>
    <t>0422(31)5121</t>
  </si>
  <si>
    <t>0422(33)9386</t>
  </si>
  <si>
    <t>藤村女子 高等学校</t>
  </si>
  <si>
    <t>180-8505</t>
  </si>
  <si>
    <t>武蔵野市 吉祥寺本町2-16-3</t>
  </si>
  <si>
    <t>0422(22)1266</t>
  </si>
  <si>
    <t>0422(22)7680</t>
  </si>
  <si>
    <t>拓殖大学第一 高等学校</t>
  </si>
  <si>
    <t>武蔵村山市 大南4-64-5</t>
  </si>
  <si>
    <t>042(590)3311</t>
  </si>
  <si>
    <t>042(590)3211</t>
  </si>
  <si>
    <t>かえつ有明高等学校</t>
  </si>
  <si>
    <t>135-8711</t>
  </si>
  <si>
    <t>江東区東雲2-16-1</t>
  </si>
  <si>
    <t>03(5564)2111</t>
  </si>
  <si>
    <t>03(5564)2160</t>
  </si>
  <si>
    <t>北区王子6-1-10</t>
  </si>
  <si>
    <t>法政大学高等学校</t>
  </si>
  <si>
    <t>三鷹市牟礼4-3-1</t>
  </si>
  <si>
    <t>0422(79)6230</t>
  </si>
  <si>
    <t>0422(79)6260</t>
  </si>
  <si>
    <t>180-0013　</t>
  </si>
  <si>
    <t>0422-54-8611</t>
  </si>
  <si>
    <t>0422-51-0267</t>
  </si>
  <si>
    <t>その他</t>
  </si>
  <si>
    <t>千代田区立九段中等教育学校</t>
  </si>
  <si>
    <t>千代田区九段北2-2-1</t>
  </si>
  <si>
    <t>03(3263)7190</t>
  </si>
  <si>
    <t>03(3288)3499</t>
  </si>
  <si>
    <t>区立</t>
  </si>
  <si>
    <t>大智学園高等学校</t>
  </si>
  <si>
    <t>169-0074</t>
  </si>
  <si>
    <t>新宿区北新宿1-21-10</t>
  </si>
  <si>
    <t>03(5925)2773</t>
  </si>
  <si>
    <t>03(5925)2774</t>
  </si>
  <si>
    <t>通</t>
  </si>
  <si>
    <t>140-0011</t>
  </si>
  <si>
    <t>品川区東大井1-10-40</t>
  </si>
  <si>
    <t>03(3471)6331</t>
  </si>
  <si>
    <t>03(3471)6338</t>
  </si>
  <si>
    <t>公立</t>
  </si>
  <si>
    <t>荒川区南千住8-17-1</t>
  </si>
  <si>
    <t>03-3801-0145</t>
  </si>
  <si>
    <t>03-3801-9898</t>
  </si>
  <si>
    <t>クラーク記念国際高等学校</t>
  </si>
  <si>
    <t>169-0075</t>
  </si>
  <si>
    <t>新宿区高田馬場1-16-17</t>
  </si>
  <si>
    <t>03(3203)3600</t>
  </si>
  <si>
    <t>03(3202)1760</t>
  </si>
  <si>
    <t>郁文館グローバル</t>
  </si>
  <si>
    <t>03-3828-2206</t>
  </si>
  <si>
    <t>03-3828-1261
.</t>
  </si>
  <si>
    <t>186-8001</t>
  </si>
  <si>
    <t>国立市富士見台2-36-2</t>
  </si>
  <si>
    <t>042(573)8111</t>
  </si>
  <si>
    <t>042(572)3332</t>
  </si>
  <si>
    <t>03(5759)7584</t>
  </si>
  <si>
    <t>175-0094</t>
  </si>
  <si>
    <t>03-3938-7500</t>
  </si>
  <si>
    <t/>
  </si>
  <si>
    <t>広域</t>
  </si>
  <si>
    <t>150-0031</t>
  </si>
  <si>
    <t>03-6416-0425</t>
  </si>
  <si>
    <t>101-0051　</t>
  </si>
  <si>
    <t>03-3237-3141</t>
  </si>
  <si>
    <t>03-3237-3143</t>
  </si>
  <si>
    <t>151-0051</t>
  </si>
  <si>
    <t>050-3535-2797</t>
  </si>
  <si>
    <t>立川市錦町6-9-5</t>
  </si>
  <si>
    <t>042-521-3699</t>
  </si>
  <si>
    <t>042-521-3709</t>
  </si>
  <si>
    <t>151-0053</t>
  </si>
  <si>
    <t>渋谷区代々木1-43-8</t>
  </si>
  <si>
    <t>03-3370-0718
03-3370-0718 
03-3370-0718 
03-3370-0718</t>
  </si>
  <si>
    <t>160-0023</t>
  </si>
  <si>
    <t>03-6279-2053</t>
  </si>
  <si>
    <t>171-0022</t>
  </si>
  <si>
    <t>03-5954-7391</t>
  </si>
  <si>
    <t>191-0003</t>
  </si>
  <si>
    <t>日野市日野台3－1－1</t>
  </si>
  <si>
    <t>042-586-5053</t>
  </si>
  <si>
    <t>158-8668</t>
  </si>
  <si>
    <t>世田谷区瀬田1-6-19</t>
  </si>
  <si>
    <t>03-3709-3411</t>
  </si>
  <si>
    <t>豊島区南池袋2-32-2</t>
  </si>
  <si>
    <t>03-5979-8388　</t>
  </si>
  <si>
    <t>3982-1135</t>
  </si>
  <si>
    <t>東京朝鮮中高級学校</t>
  </si>
  <si>
    <t>114-0033</t>
  </si>
  <si>
    <t>北区十条台2-6-32</t>
  </si>
  <si>
    <t>03-3908-0111</t>
  </si>
  <si>
    <t>03-3909-7011</t>
  </si>
  <si>
    <t>168-0064</t>
  </si>
  <si>
    <t>杉並区永福1-7-28</t>
  </si>
  <si>
    <t>03(3323)1380</t>
  </si>
  <si>
    <t>03(3323)1381</t>
  </si>
  <si>
    <t>サレジオ工業高等専門学校</t>
  </si>
  <si>
    <t>194-0215　</t>
  </si>
  <si>
    <t>042-775-3020</t>
  </si>
  <si>
    <t>042-775-3021</t>
  </si>
  <si>
    <t>目黒区八雲1-1-2</t>
  </si>
  <si>
    <t>03(3723)9966</t>
  </si>
  <si>
    <t>03(3723）9980</t>
  </si>
  <si>
    <t>113-0021</t>
  </si>
  <si>
    <t>文京区本駒込2-29-29</t>
  </si>
  <si>
    <t>03(3946)7171</t>
  </si>
  <si>
    <t>03(3946)7397</t>
  </si>
  <si>
    <t>190-0012</t>
  </si>
  <si>
    <t>立川市曙町3-29-37</t>
  </si>
  <si>
    <t>042(529)5335</t>
  </si>
  <si>
    <t>042(527)1829</t>
  </si>
  <si>
    <t>192-8562</t>
  </si>
  <si>
    <t>八王子市明神町4-20-1</t>
  </si>
  <si>
    <t>042(656)7030</t>
  </si>
  <si>
    <t>042(656)7031</t>
  </si>
  <si>
    <t>181-0004</t>
  </si>
  <si>
    <t>三鷹市新川6-21-21</t>
  </si>
  <si>
    <t>0422(46)4181</t>
  </si>
  <si>
    <t>0422(49)8429</t>
  </si>
  <si>
    <t>立川市栄町1-15-7</t>
  </si>
  <si>
    <t>042(523)1358</t>
  </si>
  <si>
    <t>042(523)6421</t>
  </si>
  <si>
    <t>葛飾区西亀有2-58-１</t>
  </si>
  <si>
    <t>03（3606）0121</t>
  </si>
  <si>
    <t>03（5697）0275</t>
  </si>
  <si>
    <t>杉並区下高井戸2-22-10</t>
  </si>
  <si>
    <t>03(5301)3031</t>
  </si>
  <si>
    <t>03(5301)3035</t>
  </si>
  <si>
    <t>174-0045</t>
  </si>
  <si>
    <t>板橋区西台1-41-10</t>
  </si>
  <si>
    <t>03-3931-2323</t>
  </si>
  <si>
    <t>03-3931-3366</t>
  </si>
  <si>
    <t>192-0364</t>
  </si>
  <si>
    <t>042(675)6075</t>
  </si>
  <si>
    <t>042(675)8176</t>
  </si>
  <si>
    <t>125-
0035</t>
  </si>
  <si>
    <t>(3826)1923</t>
  </si>
  <si>
    <t xml:space="preserve">03-5434-8611 </t>
  </si>
  <si>
    <t>03-5434-8610</t>
  </si>
  <si>
    <t>180-0004</t>
  </si>
  <si>
    <t>0422-22-7639</t>
  </si>
  <si>
    <t>0422-22-7731</t>
  </si>
  <si>
    <t>03-6915-1129</t>
  </si>
  <si>
    <t>03-3392-6066</t>
  </si>
  <si>
    <t>東京都高等学校体育連盟事務局</t>
    <rPh sb="0" eb="3">
      <t>ト</t>
    </rPh>
    <rPh sb="3" eb="11">
      <t>コウタイレン</t>
    </rPh>
    <rPh sb="11" eb="14">
      <t>ジムキョク</t>
    </rPh>
    <phoneticPr fontId="1"/>
  </si>
  <si>
    <t>■足りない場合はシート毎にコピーをしてご利用ください。</t>
    <rPh sb="1" eb="2">
      <t>タ</t>
    </rPh>
    <rPh sb="5" eb="7">
      <t>バアイ</t>
    </rPh>
    <rPh sb="11" eb="12">
      <t>ゴト</t>
    </rPh>
    <rPh sb="20" eb="22">
      <t>リヨウ</t>
    </rPh>
    <phoneticPr fontId="1"/>
  </si>
  <si>
    <t>学校番号</t>
    <rPh sb="0" eb="2">
      <t>ガッコウ</t>
    </rPh>
    <rPh sb="2" eb="4">
      <t>バンゴウ</t>
    </rPh>
    <phoneticPr fontId="1"/>
  </si>
  <si>
    <t>学　校　名</t>
    <rPh sb="0" eb="1">
      <t>ガク</t>
    </rPh>
    <rPh sb="2" eb="3">
      <t>コウ</t>
    </rPh>
    <rPh sb="4" eb="5">
      <t>メイ</t>
    </rPh>
    <phoneticPr fontId="1"/>
  </si>
  <si>
    <t>■足りない場合はシートをコピーしてご利用ください。</t>
    <rPh sb="1" eb="2">
      <t>タ</t>
    </rPh>
    <rPh sb="5" eb="7">
      <t>バアイ</t>
    </rPh>
    <rPh sb="18" eb="20">
      <t>リヨウ</t>
    </rPh>
    <phoneticPr fontId="1"/>
  </si>
  <si>
    <t>学校名（カナ）</t>
  </si>
  <si>
    <t>交換便</t>
  </si>
  <si>
    <t>メモ</t>
  </si>
  <si>
    <t>学校区分</t>
  </si>
  <si>
    <t>トウキョウコウギョウダイガクフゾクカガクギジュツコウトウガッコウ</t>
  </si>
  <si>
    <t>ツクバダイガクフゾク　コウトウガッコウ</t>
  </si>
  <si>
    <t>オチャノミズジョシダイガクフゾク　コウトウガッコウ</t>
  </si>
  <si>
    <t>ツクバダイガクフゾクコマバ　コウトウガッコウ</t>
  </si>
  <si>
    <t>トウキョウガクゲイダイガクフゾク　コウトウガッコウ</t>
  </si>
  <si>
    <t>トウキョウガクゲイダイガクフゾクコクサイチュウトウキョウイクガッコウ</t>
  </si>
  <si>
    <t>トウキョウダイガクキョウイクガクブフゾクチュウトウキョウイクガッコウ</t>
  </si>
  <si>
    <t>トウキョウコウゲイコウトウセンモンガッコウ</t>
  </si>
  <si>
    <t>トリツヒトツバシコウトウガッコウ</t>
  </si>
  <si>
    <t>東セ</t>
  </si>
  <si>
    <t>トリツヒビヤ　コウトウガッコウ</t>
  </si>
  <si>
    <t>トリツミタ　コウトウガッコウ</t>
  </si>
  <si>
    <t>東支</t>
  </si>
  <si>
    <t>トリツオオサキ　コウトウガッコウ</t>
  </si>
  <si>
    <t>中セ</t>
  </si>
  <si>
    <t>トリツヤシオ　コウトウガッコウ</t>
  </si>
  <si>
    <t>トリツコヤマダイ　コウトウガッコウ</t>
  </si>
  <si>
    <t>トリツユキガヤ　コウトウガッコウ</t>
  </si>
  <si>
    <t>トリツオオモリ　コウトウガッコウ</t>
  </si>
  <si>
    <t>トリツデンエンチョウフ　コウトウガッコウ</t>
  </si>
  <si>
    <t>トリツカマタ　コウトウガッコウ</t>
  </si>
  <si>
    <t>トリツツバサソウゴウ　コウトウガッコウ</t>
  </si>
  <si>
    <t>トリツロクゴウコウカ　コウトウガッコウ</t>
  </si>
  <si>
    <t>トリツミハラ　コウトウガッコウ</t>
  </si>
  <si>
    <t>トリツシバショウギョウ　コウトウガッコウ</t>
  </si>
  <si>
    <t>トリツオオタサクラダイ　コウトウガッコウ</t>
  </si>
  <si>
    <t>トリツトヤマ　コウトウガッコウ</t>
  </si>
  <si>
    <t>中支</t>
  </si>
  <si>
    <t>トリツコマバ　コウトウガッコウ</t>
  </si>
  <si>
    <t>トリツメグロ　コウトウガッコウ</t>
  </si>
  <si>
    <t>トリツシンジュク　コウトウガッコウ</t>
  </si>
  <si>
    <t>トリツアオヤマ　コウトウガッコウ</t>
  </si>
  <si>
    <t>トリツヒロオ　コウトウガッコウ</t>
  </si>
  <si>
    <t>トリツマツバラ　コウトウガッコウ</t>
  </si>
  <si>
    <t>トリツサクラマチ　コウトウガッコウ</t>
  </si>
  <si>
    <t>トリツセタガヤイズミ　コウトウガッコウ</t>
  </si>
  <si>
    <t>トリツチトセガオカ　コウトウガッコウ</t>
  </si>
  <si>
    <t>トリツフカザワ　コウトウガッコウ</t>
  </si>
  <si>
    <t>トリツセタガヤソウゴウ　コウトウガッコウ</t>
  </si>
  <si>
    <t>トリツシンジュクヤマブキ コウトウガッコウ</t>
  </si>
  <si>
    <t>トリツロカ　コウトウガッコウ</t>
  </si>
  <si>
    <t>トリツダイイチショウギョウ　コウトウガッコウ</t>
  </si>
  <si>
    <t>トリツソウゴウコウカ　コウトウガッコウ</t>
  </si>
  <si>
    <t>トリツエンゲイ　コウトウガッコウ</t>
  </si>
  <si>
    <t>トリツコクサイ　コウトウガッコウ</t>
  </si>
  <si>
    <t>トリツソウゴウゲイジュツ　コウトウガッコウ</t>
  </si>
  <si>
    <t>トリツサギノミヤ　コウトウガッコウ</t>
  </si>
  <si>
    <t>トリツフジ　コウトウガッコウ</t>
  </si>
  <si>
    <t>トリツムサシガオカ　コウトウガッコウ</t>
  </si>
  <si>
    <t>トリツニシ　コウトウガッコウ</t>
  </si>
  <si>
    <t>トリツトヨタマ　コウトウガッコウ</t>
  </si>
  <si>
    <t>トリツスギナミ　コウトウガッコウ</t>
  </si>
  <si>
    <t>トリツシャクジイ　コウトウガッコウ</t>
  </si>
  <si>
    <t>トリツイグサ　コウトウガッコウ</t>
  </si>
  <si>
    <t>トリツオオイズミ　コウトウガッコウ</t>
  </si>
  <si>
    <t>トリツネリマ　コウトウガッコウ</t>
  </si>
  <si>
    <t>トリツヒカリガオカ　コウトウガッコウ</t>
  </si>
  <si>
    <t>トリツタガラ　コウトウガッコウ</t>
  </si>
  <si>
    <t>トリツスギナミソウゴウ　コウトウガッコウ</t>
  </si>
  <si>
    <t>トリツオオイズミサクラ　コウトウガッコウ</t>
  </si>
  <si>
    <t>トリツダイヨンショウギョウ　コウトウガッコウ</t>
  </si>
  <si>
    <t>トリツナカノコウギョウ　コウトウガッコウ</t>
  </si>
  <si>
    <t>トリツスギナミコウギョウ　コウトウガッコウ</t>
  </si>
  <si>
    <t>トリツネリマコウギョウ　コウトウガッコウ</t>
  </si>
  <si>
    <t>トリツノウゲイ　コウトウガッコウ</t>
  </si>
  <si>
    <t>トリツオギクボコウトウガッコウ</t>
  </si>
  <si>
    <t>トリツタケハヤ　コウトウガッコウ</t>
  </si>
  <si>
    <t>トリツムコウガオカ　コウトウガッコウ</t>
  </si>
  <si>
    <t>トリツトシマ　コウトウガッコウ</t>
  </si>
  <si>
    <t>トリツブンキョウ　コウトウガッコウ</t>
  </si>
  <si>
    <t>トリツロッポンギ　コウトウガッコウ</t>
  </si>
  <si>
    <t>トリツキタゾノ　コウトウガッコウ</t>
  </si>
  <si>
    <t>トリツイタバシ　コウトウガッコウ</t>
  </si>
  <si>
    <t>トリツオオヤマ　コウトウガッコウ</t>
  </si>
  <si>
    <t>トリツタカシマ　コウトウガッコウ</t>
  </si>
  <si>
    <t>トリツキリガオカ　コウトウガッコウ</t>
  </si>
  <si>
    <t>オウジソウゴウ　コウトウガッコウ</t>
  </si>
  <si>
    <t>トリツアスカ　コウトウガッコウ</t>
  </si>
  <si>
    <t>トリツイタバシユウトク　コウトウガッコウ</t>
  </si>
  <si>
    <t>トリツチハヤ　コウトウガッコウ</t>
  </si>
  <si>
    <t>トリツコウゲイ　コウトウガッコウ</t>
  </si>
  <si>
    <t>トリツキタトシマコウギョウ　コウトウガッコウ</t>
  </si>
  <si>
    <t>トリツニホンバシ　コウトウガッコウ</t>
  </si>
  <si>
    <t>トリツハクオウ　コウトウガッコウ</t>
  </si>
  <si>
    <t>トリツシノブガオカ　コウトウガッコウ</t>
  </si>
  <si>
    <t>トリツウエノ　コウトウガッコウ</t>
  </si>
  <si>
    <t>トリツタケノダイ　コウトウガッコウ</t>
  </si>
  <si>
    <t>トリツアダチ　コウトウガッコウ</t>
  </si>
  <si>
    <t>トリツコウホク　コウトウガッコウ</t>
  </si>
  <si>
    <t>トリツフチエ　コウトウガッコウ</t>
  </si>
  <si>
    <t>トリツアダチニシ　コウトウガッコウ</t>
  </si>
  <si>
    <t>トリツアダチヒガシ　コウトウガッコウ</t>
  </si>
  <si>
    <t>トリツアオイ　コウトウガッコウ</t>
  </si>
  <si>
    <t>トリツアダチシンデン　コウトウガッコウ</t>
  </si>
  <si>
    <t>トリツハルミソウゴウ　コウトウガッコウ</t>
  </si>
  <si>
    <t>トリツアサクサ　コウトウガッコウ</t>
  </si>
  <si>
    <t>トリツアラカワショウギョウ　コウトウガッコウ</t>
  </si>
  <si>
    <t>トリツクラマエコウギョウ　コウトウガッコウ</t>
  </si>
  <si>
    <t>トリツアラカワコウギョウ　コウトウガッコウ</t>
  </si>
  <si>
    <t>トリツアダチコウギョウ　コウトウガッコウ</t>
  </si>
  <si>
    <t>トリツリョウゴク　コウトウガッコウ</t>
  </si>
  <si>
    <t>トリツスミダガワ　コウトウガッコウ</t>
  </si>
  <si>
    <t>トリツホンジョ　コウトウガッコウ</t>
  </si>
  <si>
    <t>トリツカツシカノ　コウトウガッコウ</t>
  </si>
  <si>
    <t>トリツミナミカツシカ　コウトウガッコウ</t>
  </si>
  <si>
    <t>トリツオオエド　コウトウガッコウ</t>
  </si>
  <si>
    <t>トリツフカガワ　コウトウガッコウ</t>
  </si>
  <si>
    <t>トリツヒガシ　コウトウガッコウ</t>
  </si>
  <si>
    <t>トリツジョウトウ　コウトウガッコウ</t>
  </si>
  <si>
    <t>トリツコマツガワ　コウトウガッコウ</t>
  </si>
  <si>
    <t>トリツエドガワ　コウトウガッコウ</t>
  </si>
  <si>
    <t>トリツコイワ　コウトウガッコウ</t>
  </si>
  <si>
    <t>トリツカサイミナミ　コウトウガッコウ</t>
  </si>
  <si>
    <t>トリツシノザキ　コウトウガッコウ</t>
  </si>
  <si>
    <t>トリツモミジガワ　コウトウガッコウ</t>
  </si>
  <si>
    <t>トリツカツシカソウゴウ　コウトウガッコウ</t>
  </si>
  <si>
    <t>トリツカツシカショウギョウ　コウトウガッコウ</t>
  </si>
  <si>
    <t>トリツコウトウショウギョウ　コウトウガッコウ</t>
  </si>
  <si>
    <t>トリツダイサンショウギョウ　コウトウガッコウ</t>
  </si>
  <si>
    <t>トリツスミダコウギョウ　コウトウガッコウ</t>
  </si>
  <si>
    <t>トリツカサイコウギョウ　コウトウガッコウ</t>
  </si>
  <si>
    <t>トリツカガクギジュツ　コウトウガッコウ</t>
  </si>
  <si>
    <t>トリツノウサン　コウトウガッコウ</t>
  </si>
  <si>
    <t>トリツタチバナ　コウトウガッコウ</t>
  </si>
  <si>
    <t>トリツフジモリ　コウトウガッコウ</t>
  </si>
  <si>
    <t>西セ</t>
  </si>
  <si>
    <t>トリツカタクラ　コウトウガッコウ</t>
  </si>
  <si>
    <t>トリツハチオウジヒガシ　コウトウガッコウ</t>
  </si>
  <si>
    <t>トリツハシオウジキタ　コウトウガッコウ</t>
  </si>
  <si>
    <t>トリツマツガヤ　コウトウガッコウ</t>
  </si>
  <si>
    <t>トリツヒノ　コウトウガッコウ</t>
  </si>
  <si>
    <t>トリツヒノダイ　コウトウガッコウ</t>
  </si>
  <si>
    <t>トリツミナミダイラ　コウトウガッコウ</t>
  </si>
  <si>
    <t>トリツマチダ　コウトウガッコウ</t>
  </si>
  <si>
    <t>トリツノヅタ　コウトウガッコウ</t>
  </si>
  <si>
    <t>トリツナルセ　コウトウガッコウ</t>
  </si>
  <si>
    <t>トリツオガワ　コウトウガッコウ</t>
  </si>
  <si>
    <t>トリツヤマサキ　コウトウガッコウ</t>
  </si>
  <si>
    <t>トリツマチダソウゴウコウトウガッコウ</t>
  </si>
  <si>
    <t>トリツショウヨウ　コウトウガッコウ</t>
  </si>
  <si>
    <t>トリツハチオウジタクシン　コウトウガッコウ</t>
  </si>
  <si>
    <t>トリツマチダコウギョウ　コウトウガッコウ</t>
  </si>
  <si>
    <t>トリツハチオウジソウシ　コウトウガッコウ</t>
  </si>
  <si>
    <t>トリツタチカワ　コウトウガッコウ</t>
  </si>
  <si>
    <t>トリツスナガワ　コウトウガッコウ</t>
  </si>
  <si>
    <t>トリツショウワ　コウトウガッコウ</t>
  </si>
  <si>
    <t>トリツハイジマ　コウトウガッコウ</t>
  </si>
  <si>
    <t>西支</t>
  </si>
  <si>
    <t>トリツヒガシヤマト　コウトウガッコウ</t>
  </si>
  <si>
    <t>トリツムサシムラヤマ　コウトウガッコウ</t>
  </si>
  <si>
    <t>トリツヒガシヤマトミナミ　コウトウガッコウ</t>
  </si>
  <si>
    <t>トリツタマ　コウトウガッコウ</t>
  </si>
  <si>
    <t>トリツフッサ　コウトウガッコウ</t>
  </si>
  <si>
    <t>トリツアキルダイ　コウトウガッコウ</t>
  </si>
  <si>
    <t>トリツハムラ　コウトウガッコウ</t>
  </si>
  <si>
    <t>トリツイツカイチ　コウトウガッコウ</t>
  </si>
  <si>
    <t>トリツオウメソウゴウ　コウトウガッコウ</t>
  </si>
  <si>
    <t>トリツジョウスイ　コウトウガッコウ</t>
  </si>
  <si>
    <t>トリツタマコウギョウ　コウトウガッコウ</t>
  </si>
  <si>
    <t>トリツミズホノウゲイ　コウトウガッコウ</t>
  </si>
  <si>
    <t>トリツムサシ　コウトウガッコウ</t>
  </si>
  <si>
    <t>トリツムサシノキタ　コウトウガッコウ</t>
  </si>
  <si>
    <t>トリツコガネイキタ　コウトウガッコウ</t>
  </si>
  <si>
    <t>トリツホウヤ　コウトウガッコウ</t>
  </si>
  <si>
    <t>トリツコガネイコウギョウ　コウトウガッコウ</t>
  </si>
  <si>
    <t>トリツクルメニシ　コウトウガッコウ</t>
  </si>
  <si>
    <t>トリツタナシ　コウトウガッコウ</t>
  </si>
  <si>
    <t>トリツコダイラ　コウトウガッコウ</t>
  </si>
  <si>
    <t>トリツコダイラニシ　コウトウガッコウ</t>
  </si>
  <si>
    <t>トリツヒガシムラヤマ　コウトウガッコウ</t>
  </si>
  <si>
    <t>トリツコクブンジ　コウトウガッコウ</t>
  </si>
  <si>
    <t>トリツキヨセ　コウトウガッコウ</t>
  </si>
  <si>
    <t>トリツコダイラミナミ　コウトウガッコウ</t>
  </si>
  <si>
    <t>トリツヒガシムラヤマニシ　コウトウガッコウ</t>
  </si>
  <si>
    <t>トリツヒガシクルメソウゴウ　コウトウガッコウ</t>
  </si>
  <si>
    <t>トリツタナシコウギョウ　コウトウガッコウ</t>
  </si>
  <si>
    <t>トリツタマカガクギジュツコウトウガッコウ</t>
  </si>
  <si>
    <t>トリツミノリガオカコウトウガッコウ</t>
  </si>
  <si>
    <t>トリツジンダイ　コウトウガッコウ</t>
  </si>
  <si>
    <t>トリツチョウフキタ　コウトウガッコウ</t>
  </si>
  <si>
    <t>トリツチョウフミナミ　コウトウガッコウ</t>
  </si>
  <si>
    <t>トリツコマエ　コウトウガッコウ</t>
  </si>
  <si>
    <t>トリツフチュウ　コウトウガッコウ</t>
  </si>
  <si>
    <t>トリツフチュウヒガシ　コウトウガッコウ</t>
  </si>
  <si>
    <t>トリツフチュウニシ　コウトウガッコウ</t>
  </si>
  <si>
    <t>トリツクニタチ　コウトウガッコウ</t>
  </si>
  <si>
    <t>トリツナガヤマ　コウトウガッコウ</t>
  </si>
  <si>
    <t>トリツワカバソウゴウ　コウトウガッコウ</t>
  </si>
  <si>
    <t>トリツダイゴショウギョウ　コウトウガッコウ</t>
  </si>
  <si>
    <t>トリツフチュウコウギョウ　コウトウガッコウ</t>
  </si>
  <si>
    <t>トリツノウギョウ　コウトウガッコウ</t>
  </si>
  <si>
    <t>トリツオオシマ　コウトウガッコウ</t>
  </si>
  <si>
    <t>*郵送(島しょ）</t>
  </si>
  <si>
    <t>トリツニイジマ　コウトウガッコウ</t>
  </si>
  <si>
    <t>トリツコウヅ　コウトウガッコウ</t>
  </si>
  <si>
    <t>トリツオオシマカイヨウコクサイ　コウトウガッコウ</t>
  </si>
  <si>
    <t>トリツミヤケ　コウトウガッコウ</t>
  </si>
  <si>
    <t>トリツハチジョウ　コウトウガッコウ</t>
  </si>
  <si>
    <t>トリツオガサワラ　コウトウガッコウ</t>
  </si>
  <si>
    <t>トウキョウトリツ　サンギョウギジュツ　コウトウセンモンガッコウ　シナガワキャンパス</t>
  </si>
  <si>
    <t>アダチガクエン　コウトウガッコウ</t>
  </si>
  <si>
    <t>ジュントクジョシ　コウトウガッコウ</t>
  </si>
  <si>
    <t>カイセイ　コウトウガッコウ</t>
  </si>
  <si>
    <t>キタトシマ　コウトウガッコウ</t>
  </si>
  <si>
    <t>シバウラコウギョウダイガクフゾク　コウトウガッコウ</t>
  </si>
  <si>
    <t>2017年 4月 1日 江東区豊洲6-2-7の豊洲校舎へ移転、校名変更、高校男女共学化 　芝浦工業大学高等学校→芝浦工業大学附属高等学校に変更</t>
  </si>
  <si>
    <t>シュクトク　コウトウガッコウ</t>
  </si>
  <si>
    <t>ジョウホクガクエン　ジョウホク　コウトウガッコウ</t>
  </si>
  <si>
    <t>ダイトウブンカダイガクダイイチ　コウトウガッコウ</t>
  </si>
  <si>
    <t>テイキョウ　コウトウガッコウ</t>
  </si>
  <si>
    <t>トウキョウカセイダイガクフゾクジョシ　コウトウガッコウ</t>
  </si>
  <si>
    <t>ニホンダイガクブザンジョシ　コウトウガッコウ</t>
  </si>
  <si>
    <t>アイコク　コウトウガッコウ</t>
  </si>
  <si>
    <t>エドガワジョシ　コウトウガコウ</t>
  </si>
  <si>
    <t>カントウダイイチ　コウトウガッコウ</t>
  </si>
  <si>
    <t>オオモリガクエン　コウトウガッコウ</t>
  </si>
  <si>
    <t>カマタジョシ　コウトウガッコウ</t>
  </si>
  <si>
    <t>トウキョウ　コウトウガッコウ</t>
  </si>
  <si>
    <t>トウキョウジツギョウ　コウトウガッコウ</t>
  </si>
  <si>
    <t>ニッポンタイイクダイガク  エバラ　コウトウガッコウ</t>
  </si>
  <si>
    <t>キョウエイガクエン　コウトウガッコウ</t>
  </si>
  <si>
    <t>シュウトク　コウトウガッコウ</t>
  </si>
  <si>
    <t>アベガクイン　コウトウガッコウ</t>
  </si>
  <si>
    <t>サクラガオカ コウトウガッコウ</t>
  </si>
  <si>
    <t>ジュンテン　コウトウガッコウ</t>
  </si>
  <si>
    <t>ジョシセイガクイン　コウトウガッコウ</t>
  </si>
  <si>
    <t>スンダイガクエン　コウトウガッコウ</t>
  </si>
  <si>
    <t>セイガクイン　コウトウガッコウ</t>
  </si>
  <si>
    <t>セイビガクエン　コウトウガッコウ</t>
  </si>
  <si>
    <t>セイリツガクエン　コウトウガッコウ</t>
  </si>
  <si>
    <t>タキノガワジョシガクエン　コウトウガッコウ</t>
  </si>
  <si>
    <t>トウキョウセイトクダイガク　コウトウガッコウ</t>
  </si>
  <si>
    <t>ムサシノ　コウトウガッコウ</t>
  </si>
  <si>
    <t>チュウオウガクインダイガクチュウオウ　コウトウガッコウ</t>
  </si>
  <si>
    <t>ナカムラ　コウトウガッコウ</t>
  </si>
  <si>
    <t>コウギョウクシャ　コウトウガッコウ</t>
  </si>
  <si>
    <t>コウランジョガッコウコウトウカ</t>
  </si>
  <si>
    <t>シナガワエトワールジョシ　　コウトウガッコウ</t>
  </si>
  <si>
    <t>シナガワジョシガクイン　コウトウブ</t>
  </si>
  <si>
    <t>セイリョウ　コウトウガッコウ</t>
  </si>
  <si>
    <t>ニホンオンガク　コウトウガッコウ</t>
  </si>
  <si>
    <t>ブンキョウダイガクフゾク　コウトウガッコウ</t>
  </si>
  <si>
    <t>ホウユウガクイン　コウトウガッコウ</t>
  </si>
  <si>
    <t>リッショウダイガクフゾク　リッショウコウトウガッコウ</t>
  </si>
  <si>
    <t>アオヤマガクイン　コウトウブ</t>
  </si>
  <si>
    <t>カントウコクサイ　コウトウガッコウ</t>
  </si>
  <si>
    <t>コクガクイン　コウトウガッコウ</t>
  </si>
  <si>
    <t>ジッセンジョシガクエン　コウトウガッコウ</t>
  </si>
  <si>
    <t>シブヤキョウイクガクエンシブヤ　コウトウガッコウ</t>
  </si>
  <si>
    <t>トウカイダイガクフゾクボウセイ　コウトウガッコウ</t>
  </si>
  <si>
    <t>定通部より連絡</t>
  </si>
  <si>
    <t>トウキョウジョガッカン　コウトウガッコウ</t>
  </si>
  <si>
    <t>フジミガオカ　コウトウガッコウ</t>
  </si>
  <si>
    <t>カイジョウ　コウトウガッコウ</t>
  </si>
  <si>
    <t>ガクシュウインジョシ　コウトウカ</t>
  </si>
  <si>
    <t>セイジョ　コウトウガッコウ</t>
  </si>
  <si>
    <t>セイジョウ　コウトウガッコウ</t>
  </si>
  <si>
    <t>ホゼン　コウトウガッコウ</t>
  </si>
  <si>
    <t>メジロケンシン コウトウガッコウ</t>
  </si>
  <si>
    <t>ワセダ　コウトウガッコウ</t>
  </si>
  <si>
    <t>コウセイガクエン　コウトウガッコウ</t>
  </si>
  <si>
    <t>コクガクインダイガククガヤマ　コウトウガッコウ</t>
  </si>
  <si>
    <t>ジョシビジュツダイガクフゾク　コウトウガッコウ</t>
  </si>
  <si>
    <t>スギナミガクイン　コウトウガッコウ</t>
  </si>
  <si>
    <t>センシュウダイガクフゾク　コウトウガッコウ</t>
  </si>
  <si>
    <t>トウキョウリッショウ　コウトウガッコウ</t>
  </si>
  <si>
    <t>ニホンダイガクダイニ　コウトウガッコウ</t>
  </si>
  <si>
    <t>ニホンダイガクツルガオカ　コウトウガッコウ</t>
  </si>
  <si>
    <t>ブンカガクエンダイガクスギナミ　コウトウガッコウ</t>
  </si>
  <si>
    <t>リッキョウジョガクイン　コウトウガッコウ</t>
  </si>
  <si>
    <t>ニホンダイガクダイイチ　コウトウガッコウ</t>
  </si>
  <si>
    <t>ヤスダガクエン　コウトウガッコウ</t>
  </si>
  <si>
    <t>リッシシャ　コウトウガッコウ</t>
  </si>
  <si>
    <t>オウユウガクエンジョシ　コウトウガッコウ</t>
  </si>
  <si>
    <t>カガクギジュツガクエン　コウトウガッコウ</t>
  </si>
  <si>
    <t>クニモトジョシ　コウトウガッコウ</t>
  </si>
  <si>
    <t>ケイセンジョガクエン　コウトウガッコウ</t>
  </si>
  <si>
    <t>コウセイガクエンジョシ　コウトウガッコウ</t>
  </si>
  <si>
    <t>コクシカン　コウトウガッコウ</t>
  </si>
  <si>
    <t>コマザワダイガク　コウトウガッコウ</t>
  </si>
  <si>
    <t>コマバガクエン　コウトウガッコウ</t>
  </si>
  <si>
    <t>コマバトウホウ　コウトウガッコウ</t>
  </si>
  <si>
    <t>シモキタザワセイトク　コウトウガッコウ</t>
  </si>
  <si>
    <t>ショウイン　コウトウガッコウ</t>
  </si>
  <si>
    <t>ショウワジョシダイガクフゾクショウワ　コウトウガッコウ</t>
  </si>
  <si>
    <t>セイドミニコガクエン　コウトウガッコウ</t>
  </si>
  <si>
    <t>セタガヤガクエン　コウトウガッコウ</t>
  </si>
  <si>
    <t>ダイトウガクエン　コウトウガッコウ</t>
  </si>
  <si>
    <t>タマガワセイガクインコウトウブ</t>
  </si>
  <si>
    <t>デンエンチョウフガクエン　コウトウブ</t>
  </si>
  <si>
    <t>デンエンチョウフフタバ　コウトウガッコウ</t>
  </si>
  <si>
    <t>ミタコクサイガクエン　チュウガッコウ・コウトウガッコウ</t>
  </si>
  <si>
    <t>2015年4月 - 「戸板中学校」「戸板女子高等学校」から「三田国際学園中学校」「三田国際学園高等学校」と改称し、男女共学化</t>
  </si>
  <si>
    <t>トウキョウノウギョウダイガクダイイチコウトウガッコウ</t>
  </si>
  <si>
    <t>トウキョウトシダイガク　トドロキ　コウトウガッコウ</t>
  </si>
  <si>
    <t>ニホンガクエン　コウトウガッコウ</t>
  </si>
  <si>
    <t>ニホンジョシタイイクダイガクフゾクニカイドウ　コウトウッガコウ</t>
  </si>
  <si>
    <t>ニホンダイガクサクラガオカ　コウトウガッコウ</t>
  </si>
  <si>
    <t>トウキョウトシダイガクフゾク　コウトウガッコウ</t>
  </si>
  <si>
    <t>メグロセイビガクエン　コウトウガッコウ</t>
  </si>
  <si>
    <t>イワクラ　コウトウガッコウ</t>
  </si>
  <si>
    <t>ウエノガクエン　コウトウガッコウ</t>
  </si>
  <si>
    <t>カイチニホンバシガクエンコウトウガッコウ</t>
  </si>
  <si>
    <t>オオツマ　コウトウガッコウ</t>
  </si>
  <si>
    <t>カンダジョガクエン　コウトウガッコウ</t>
  </si>
  <si>
    <t>ギョウセイ　コウトウガッコウ</t>
  </si>
  <si>
    <t>キョウリツジョシ　コウトウガッコウ</t>
  </si>
  <si>
    <t>キンジョウガクエン　コウトウガッコウ</t>
  </si>
  <si>
    <t>コウジマチガクエンジョシ　コウトウガッコウ</t>
  </si>
  <si>
    <t>ジョシガクイン　コウトウガッコウ</t>
  </si>
  <si>
    <t>シラユリガクエン　コウトウガッコウ</t>
  </si>
  <si>
    <t>セイソクガクエン　コウトウガッコウ</t>
  </si>
  <si>
    <t>ムサシノダイガクフゾクチヨダコウトウガクイン</t>
  </si>
  <si>
    <t>トウキョウカセイガクイン　コウトウガッコウ</t>
  </si>
  <si>
    <t>トウヨウ　コウトウガッコウ</t>
  </si>
  <si>
    <t>ニショウガクシャダイガクフゾク　コウトウガッコウ</t>
  </si>
  <si>
    <t>フタバ　コウトウガッコウ</t>
  </si>
  <si>
    <t>メイジダイガクフゾクメイジ　コウトウガッコウ</t>
  </si>
  <si>
    <t>ミワダガクエン　コウトウガッコウ</t>
  </si>
  <si>
    <t>ワヨウクダンジョシ　コウトウガッコウ</t>
  </si>
  <si>
    <t>ガクシュウイン　コウトウカ</t>
  </si>
  <si>
    <t>カワムラ　コウトウガッコウ</t>
  </si>
  <si>
    <t>ジュウモンジ　コウトウガッコク</t>
  </si>
  <si>
    <t>シュクトクスガモ　コウトウガッコウ</t>
  </si>
  <si>
    <t>ジョウサイダイガクフゾクジョウサイ　コウトウガッコウ</t>
  </si>
  <si>
    <t>ショウワテツドウ　コウトウガッコウ</t>
  </si>
  <si>
    <t>昭和鉄道高等学校【2128】・豊島学院高等学校【2131】は同一学校法人豊昭（ﾄﾖｼｮｳ）学園が設置する姉妹校。</t>
  </si>
  <si>
    <t>スガモ　コウトウガッコウ</t>
  </si>
  <si>
    <t>トシマガオカジョシガクエン　コウトウガッコウ</t>
  </si>
  <si>
    <t>トシマガクイン　コウトウガッコウ</t>
  </si>
  <si>
    <t>ホウナン　コウトウガッコウ</t>
  </si>
  <si>
    <t>ホンゴウ　コウトウガッコウ</t>
  </si>
  <si>
    <t>リッキョウイケブクロ　コウトウガッコウ</t>
  </si>
  <si>
    <t>オオツマナカノ　コウトウガッコウ</t>
  </si>
  <si>
    <t>ジッセンガクエン　コウトウガッコウ</t>
  </si>
  <si>
    <t>トウアガクエン　コウトウガッコウ</t>
  </si>
  <si>
    <t>ニトベブンカ　コウトウガッコウ</t>
  </si>
  <si>
    <t>ホウセンガクエン　コウトウガッコウ</t>
  </si>
  <si>
    <t>ホリコシ　コウトウガッコウ</t>
  </si>
  <si>
    <t>メイジダイガクフゾクナカノ　コウトウガッコウ</t>
  </si>
  <si>
    <t>トウキョウジョシガクイン　コウトウガッコウ</t>
  </si>
  <si>
    <t>フジミ　コウトウガッコウ</t>
  </si>
  <si>
    <t>ムサシ　コウトウガッコウ</t>
  </si>
  <si>
    <t>ワセダダイガクコウトウガクイン</t>
  </si>
  <si>
    <t>アトミガクエン　コウトウガッコウ</t>
  </si>
  <si>
    <t>イクブンカン　コウトウガッコウ</t>
  </si>
  <si>
    <t>オウイン　コウトウガッコウ</t>
  </si>
  <si>
    <t>コマゴメ　コウトウガッコウ</t>
  </si>
  <si>
    <t>ケイカ　コウトウガッコウ</t>
  </si>
  <si>
    <t>ケイカショウギョウ　コウトウガッコウ</t>
  </si>
  <si>
    <t>ケイカジョシ　コウトウガッコウ</t>
  </si>
  <si>
    <t>トウヨウダイガクケイホク　コウトウガッコウ</t>
  </si>
  <si>
    <t>H27年度（2015）より共学になり名称を「京北中学校・高等学校」から東洋大学京北に改名　平成27年度は髙3は男子のみ。</t>
  </si>
  <si>
    <t>シュクトクエスシ　コウトウブ</t>
  </si>
  <si>
    <t>ショウワダイイチ　コウトウガッコウ</t>
  </si>
  <si>
    <t>チュウオウダイガク　コウトウガッコウ</t>
  </si>
  <si>
    <t>テイセイガクエン　コウトウガッコウ</t>
  </si>
  <si>
    <t>ムラタジョシ コウトウガッコウ</t>
  </si>
  <si>
    <t>トウヨウジョシ　コウトウガッコウ</t>
  </si>
  <si>
    <t>ドッキョウ　コウトウガッコウ</t>
  </si>
  <si>
    <t>ニホンダイガクブザン　コウトウガッコウ</t>
  </si>
  <si>
    <t>ブンキョウガクインダイガクジョシ　コウトウガッコウ</t>
  </si>
  <si>
    <t>アザブ　コウトウガッコウ</t>
  </si>
  <si>
    <t>ケイオウギジュクジョシ　コウトウガッコウ</t>
  </si>
  <si>
    <t>シバ　コウトウガッコウ</t>
  </si>
  <si>
    <t>ヒロオガクエン　コウトウガッコウ</t>
  </si>
  <si>
    <t>ショウエイジョシガクイン　コウトウガッコウ</t>
  </si>
  <si>
    <t>セイシンジョシガクイン　コウトウカ</t>
  </si>
  <si>
    <t>セイソク　コウトウガッコウ</t>
  </si>
  <si>
    <t>タカナワ　コウトウガッコウ</t>
  </si>
  <si>
    <t>トウカイダイフゾクタカナワダイ　コウトウガッコウ</t>
  </si>
  <si>
    <t>トウキョウジョシガクエン　コウトウガッコウ</t>
  </si>
  <si>
    <t>トウヨウエイワジョガクインコウトウブ</t>
  </si>
  <si>
    <t>フレンドガクエン　コウトウガッコウ</t>
  </si>
  <si>
    <t>メイジガクイン　コウトウガッコウ</t>
  </si>
  <si>
    <t>ヤマワキガクエン　コウトウガッコウ</t>
  </si>
  <si>
    <t>ジユウガオカガクエン　コウトウガッコウ</t>
  </si>
  <si>
    <t>タマダイガクメグロ　コウトウガッコウ</t>
  </si>
  <si>
    <t>トウキョウガクエン　コウトウガッコウ</t>
  </si>
  <si>
    <t>トキワマツガクエン　コウトウガッコウ</t>
  </si>
  <si>
    <t>ニッポンコウギョウダイガク　コマバ　コウトウガッコウ</t>
  </si>
  <si>
    <t>メグロガクイン　コウトウガッコウ</t>
  </si>
  <si>
    <t>ヤクモガクエン　コウトウガッコウ</t>
  </si>
  <si>
    <t>ケイメイガクエン　コウトウガッコウ</t>
  </si>
  <si>
    <t>トウカイダイガクスガオ　コウトウガッコウ</t>
  </si>
  <si>
    <t>コマザワガクエンジョシ　コウトウガッコウ</t>
  </si>
  <si>
    <t>トウセイガクエン　コウトウガッコウ</t>
  </si>
  <si>
    <t>クニタチオンガクダイガクフゾク　コウトウガッコウ</t>
  </si>
  <si>
    <t>トウホウ　コウトウガッコウ</t>
  </si>
  <si>
    <t>ワセダダイガクケイゾク　ワセダジツギョウガッコウ　コウトウブ</t>
  </si>
  <si>
    <t>コクサイキリストキョウダイガク　コウトウガッコウ</t>
  </si>
  <si>
    <t>チュウオウダイガクフゾク　コウトウガッコウ</t>
  </si>
  <si>
    <t>トウキョウデンキダイガク　コウトウガッコウ</t>
  </si>
  <si>
    <t>キンジョウ　コウトウガッコウ</t>
  </si>
  <si>
    <t>シラウメガクエン　コウトウガッコウ</t>
  </si>
  <si>
    <t>ソウカ　コウトウガッコウ</t>
  </si>
  <si>
    <t>ショウワダイイチガクエン　コウトウガッコウ</t>
  </si>
  <si>
    <t>タチカワジョシ　コウトウガッコウ</t>
  </si>
  <si>
    <t>オオツマタマ　コウトウガッコウ</t>
  </si>
  <si>
    <t>タマダイガクフゾクヒジリガオカ　コウトウガッコウ</t>
  </si>
  <si>
    <t>コウカガクエン　コウトウガッコウ</t>
  </si>
  <si>
    <t>トウホウジョシ　コウトウガッコウ</t>
  </si>
  <si>
    <t>ブンカジョシ　コウトウガッコウ</t>
  </si>
  <si>
    <t>エイメイカン　コウトウガッコウ</t>
  </si>
  <si>
    <t>キョウリツジョシ　ダイニ　コウトウガッコウ</t>
  </si>
  <si>
    <t>コウガクインダイガクフゾク　コウトウガッコウ</t>
  </si>
  <si>
    <t>セイパウロガクエン　コウトウガッコウ</t>
  </si>
  <si>
    <t>テイキョウダイガク　コウトウガッコウ</t>
  </si>
  <si>
    <t>テイキョウハチオウジ　コウトウガッコウ</t>
  </si>
  <si>
    <t>トウキョウジュンシンジョシ　コウトウガッコウ</t>
  </si>
  <si>
    <t>ハチオウジジッセン　コウトウガッコウ</t>
  </si>
  <si>
    <t>メイジダイガクフゾクナカノ　ハチオウジ　コウトウガッコウ</t>
  </si>
  <si>
    <t>ジユウガクエン　コウトウガッコウ</t>
  </si>
  <si>
    <t>ニッポンタイイクダイガク　オウカ　コウトウガッコウ</t>
  </si>
  <si>
    <t>メイジガクイン　ヒガシムラヤマ　コウトウガッコウ</t>
  </si>
  <si>
    <t>メイホウ　コウトウガッコウ</t>
  </si>
  <si>
    <t>メイセイ　コウトウガッコウ</t>
  </si>
  <si>
    <t>オウビリン　コウトウガッコウ</t>
  </si>
  <si>
    <t>タマガワガクエンコウトウブ</t>
  </si>
  <si>
    <t>ツルカワ　コウトウガッコウ</t>
  </si>
  <si>
    <t>ニホンダイガクダイサン　コウトウガッコウ</t>
  </si>
  <si>
    <t>ワコウ　コウトウガッコウ</t>
  </si>
  <si>
    <t>タイセイ　コウトウガッコウ</t>
  </si>
  <si>
    <t>ミョウジョウガクエン　コウトウガッコウ</t>
  </si>
  <si>
    <t>キチジョウジョシ　コウトウガッコウ</t>
  </si>
  <si>
    <t>セイケイ　コウトウガッコウ</t>
  </si>
  <si>
    <t>ショウトクガクエン　コウトウガッコウ</t>
  </si>
  <si>
    <t>フジムラジョシ　コウトウガッコウ</t>
  </si>
  <si>
    <t>タクショクダイガクダイイチ　コウトウガッコウ</t>
  </si>
  <si>
    <t>カエツ　アリアケ　コウトウガッコウ</t>
  </si>
  <si>
    <t>スンダイガクエン　テイジセイ　コウトウガッコウ</t>
  </si>
  <si>
    <t>ホウセイダイガク　コウトウガッコウ</t>
  </si>
  <si>
    <t>チヨダクリツクダンチュウトウキョウイクガッコウ</t>
  </si>
  <si>
    <t>ダイチガクエン　コウトウガッコウ</t>
  </si>
  <si>
    <t>広域通信制高校。東京のキャンパス限定</t>
  </si>
  <si>
    <t>トウキョウトリツ　サンギョウギジュツ　コウトウセンモンガッコウ　アラカワキャンパス</t>
  </si>
  <si>
    <t>トリツイタバシユウトクコウトウガッコウ</t>
  </si>
  <si>
    <t>クラークキネンコクサイ　コウトウガッコウ</t>
  </si>
  <si>
    <t>イクブンカン　グローバル</t>
  </si>
  <si>
    <t>NHKガクエンコウトウガッコウ</t>
  </si>
  <si>
    <t>ニホンウェルネスコウトウガッコウ  ツウシンセイ</t>
  </si>
  <si>
    <t>アズサダイイイチコウトウガッコウシブヤキャンパス</t>
  </si>
  <si>
    <t>あずさ第一高等学校　〒278-0037 千葉県野田市野田405-1 TEL 04-7122-2400 FAX 04-7125-8115</t>
  </si>
  <si>
    <t>オオハラガクエンコウトウガッコウ</t>
  </si>
  <si>
    <t>ヨヨギコウゴウガッコウ</t>
  </si>
  <si>
    <t>セイサコクサイ　コウトウガッコウ</t>
  </si>
  <si>
    <t>Ｈ26自転車で加盟　東京都に立川学習Ｃ、八王子学習Ｃ、高尾キャンパスあり。　本部校：〒075-0163　北海道芦別市緑泉町5-12
TEL：0124-24-6101　FAX：0124-25-5005</t>
  </si>
  <si>
    <t>サクラコクサイ　コウトウガッコウ</t>
  </si>
  <si>
    <t>東京校以外に中野キャンパス、板橋キャンパス、学習センターなどあり。Ｈ28卓球女子【定通大会】優勝者表彰。</t>
  </si>
  <si>
    <t>ヤエスガクエン　コウトウガッコウ</t>
  </si>
  <si>
    <t>カガクギジュツガクエン　ヒノ</t>
  </si>
  <si>
    <t>03-5875-5435</t>
  </si>
  <si>
    <t>セントメリーズインターナショナルスクール</t>
  </si>
  <si>
    <t>トウキョウチョウセンチュウコウキュウガッコウ</t>
  </si>
  <si>
    <t>トリツエイフクガクエン</t>
  </si>
  <si>
    <t>サレジオ コウセン</t>
  </si>
  <si>
    <t>トリツオウシュウカン　チュウトウキョウイクガッコウ</t>
  </si>
  <si>
    <t>トリツコイシカワチュウトウキョウイクガッコウ</t>
  </si>
  <si>
    <t>タチカワコクサイチュウトウキョウイクガッコウ</t>
  </si>
  <si>
    <t>トリツミナミタマ　チュウトウキョウイクガッコウ</t>
  </si>
  <si>
    <t>トリツミタカ　チュウトウキョウイクガッコウ</t>
  </si>
  <si>
    <t>トリツシムラガクエン</t>
  </si>
  <si>
    <t>トリツミナミオオサワガクエン</t>
  </si>
  <si>
    <t>※0123</t>
    <phoneticPr fontId="1"/>
  </si>
  <si>
    <t>東京都立一橋高等学校（定通）</t>
  </si>
  <si>
    <t>東京都立日比谷高等学校</t>
  </si>
  <si>
    <t>東京都立三田高等学校</t>
  </si>
  <si>
    <t>東京都立大崎高等学校</t>
  </si>
  <si>
    <t>東京都立八潮高等学校</t>
  </si>
  <si>
    <t>東京都立小山台高等学校</t>
  </si>
  <si>
    <t>東京都立雪谷高等学校</t>
  </si>
  <si>
    <t>東京都立大森高等学校</t>
  </si>
  <si>
    <t>東京都立田園調布高等学校</t>
  </si>
  <si>
    <t>東京都立蒲田高等学校</t>
  </si>
  <si>
    <t>東京都立つばさ総合高等学校</t>
  </si>
  <si>
    <t>東京都立六郷工科高等学校</t>
  </si>
  <si>
    <t>東京都立美原高等学校</t>
  </si>
  <si>
    <t>東京都立芝商業高等学校</t>
  </si>
  <si>
    <t>東京都立大田桜台高等学校</t>
  </si>
  <si>
    <t>東京都立戸山高等学校</t>
  </si>
  <si>
    <t>東京都立駒場高等学校</t>
  </si>
  <si>
    <t>東京都立目黒高等学校</t>
  </si>
  <si>
    <t>東京都立新宿高等学校</t>
  </si>
  <si>
    <t>東京都立青山高等学校</t>
  </si>
  <si>
    <t>東京都立広尾高等学校</t>
  </si>
  <si>
    <t>東京都立松原高等学校</t>
  </si>
  <si>
    <t>東京都立桜町高等学校</t>
  </si>
  <si>
    <t>東京都立世田谷泉高等学校（定）</t>
  </si>
  <si>
    <t>東京都立千歳丘高等学校</t>
  </si>
  <si>
    <t>東京都立深沢高等学校</t>
  </si>
  <si>
    <t>東京都立世田谷総合高等学校</t>
  </si>
  <si>
    <t>東京都立新宿山吹高等学校(定通)</t>
  </si>
  <si>
    <t>東京都立芦花高等学校</t>
  </si>
  <si>
    <t>東京都立第一商業高等学校</t>
  </si>
  <si>
    <t>東京都立総合工科高等学校</t>
  </si>
  <si>
    <t>東京都立園芸高等学校</t>
  </si>
  <si>
    <t>東京都立国際高等学校</t>
  </si>
  <si>
    <t>東京都立総合芸術高等学校</t>
  </si>
  <si>
    <t>東京都立鷺宮高等学校</t>
  </si>
  <si>
    <t>東京都立富士高等学校</t>
  </si>
  <si>
    <t>東京都立武蔵丘高等学校</t>
  </si>
  <si>
    <t>東京都立西高等学校</t>
  </si>
  <si>
    <t>東京都立豊多摩高等学校</t>
  </si>
  <si>
    <t>東京都立杉並高等学校</t>
  </si>
  <si>
    <t>東京都立石神井高等学校</t>
  </si>
  <si>
    <t>東京都立井草高等学校</t>
  </si>
  <si>
    <t>東京都立大泉高等学校</t>
  </si>
  <si>
    <t>東京都立練馬高等学校</t>
  </si>
  <si>
    <t>東京都立光丘高等学校</t>
  </si>
  <si>
    <t>東京都立田柄高等学校</t>
  </si>
  <si>
    <t>東京都立杉並総合高等学校</t>
  </si>
  <si>
    <t>東京都立大泉桜高等学校</t>
  </si>
  <si>
    <t>東京都立第四商業高等学校</t>
  </si>
  <si>
    <t>東京都立中野工業高等学校</t>
  </si>
  <si>
    <t>東京都立杉並工業高等学校</t>
  </si>
  <si>
    <t>東京都立練馬工業高等学校</t>
  </si>
  <si>
    <t>東京都立農芸高等学校</t>
  </si>
  <si>
    <t>東京都立荻窪高等学校(定）</t>
  </si>
  <si>
    <t>東京都立竹早高等学校</t>
  </si>
  <si>
    <t>東京都立向丘高等学校</t>
  </si>
  <si>
    <t>東京都立豊島高等学校</t>
  </si>
  <si>
    <t>東京都立文京高等学校</t>
  </si>
  <si>
    <t>東京都立六本木高等学校(定)</t>
  </si>
  <si>
    <t>東京都立北園高等学校</t>
  </si>
  <si>
    <t>東京都立板橋高等学校</t>
  </si>
  <si>
    <t>東京都立大山高等学校</t>
  </si>
  <si>
    <t>東京都立高島高等学校</t>
  </si>
  <si>
    <t>東京都立桐ヶ丘高等学校(定)</t>
  </si>
  <si>
    <t>東京都立王子総合高等学校</t>
  </si>
  <si>
    <t>東京都立飛鳥高等学校</t>
  </si>
  <si>
    <t>東京都立板橋有徳高等学校</t>
  </si>
  <si>
    <t>東京都立千早高等学校</t>
  </si>
  <si>
    <t>東京都立工芸高等学校</t>
  </si>
  <si>
    <t>東京都立北豊島工業高等学校</t>
  </si>
  <si>
    <t>東京都立日本橋高等学校</t>
  </si>
  <si>
    <t>東京都立白鷗高等学校</t>
  </si>
  <si>
    <t>東京都立忍岡高等学校</t>
  </si>
  <si>
    <t>東京都立上野高等学校</t>
  </si>
  <si>
    <t>東京都立竹台高等学校</t>
  </si>
  <si>
    <t>東京都立足立高等学校</t>
  </si>
  <si>
    <t>東京都立江北高等学校</t>
  </si>
  <si>
    <t>東京都立淵江高等学校</t>
  </si>
  <si>
    <t>東京都立足立西高等学校</t>
  </si>
  <si>
    <t>東京都立足立東高等学校</t>
  </si>
  <si>
    <t>東京都立青井高等学校</t>
  </si>
  <si>
    <t>東京都立足立新田高等学校</t>
  </si>
  <si>
    <t>東京都立晴海総合高等学校</t>
  </si>
  <si>
    <t>東京都立浅草高等学校(定）</t>
  </si>
  <si>
    <t>東京都立荒川商業高等学校</t>
  </si>
  <si>
    <t>東京都立蔵前工業高等学校</t>
  </si>
  <si>
    <t>東京都立荒川工業高等学校</t>
  </si>
  <si>
    <t>東京都立足立工業高等学校</t>
  </si>
  <si>
    <t>東京都立両国高等学校</t>
  </si>
  <si>
    <t>東京都立墨田川高等学校</t>
  </si>
  <si>
    <t>東京都立本所高等学校</t>
  </si>
  <si>
    <t>東京都立葛飾野高等学校</t>
  </si>
  <si>
    <t>東京都立南葛飾高等学校</t>
  </si>
  <si>
    <t>東京都立大江戸高等学校(定)</t>
  </si>
  <si>
    <t>東京都立深川高等学校</t>
  </si>
  <si>
    <t>東京都立東高等学校</t>
  </si>
  <si>
    <t>東京都立城東高等学校</t>
  </si>
  <si>
    <t>東京都立小松川高等学校</t>
  </si>
  <si>
    <t>東京都立江戸川高等学校</t>
  </si>
  <si>
    <t>東京都立小岩高等学校</t>
  </si>
  <si>
    <t>東京都立葛西南高等学校</t>
  </si>
  <si>
    <t>東京都立篠崎高等学校</t>
  </si>
  <si>
    <t>東京都立紅葉川高等学校</t>
  </si>
  <si>
    <t>東京都立葛飾総合高等学校</t>
  </si>
  <si>
    <t>東京都立葛飾商業高等学校</t>
  </si>
  <si>
    <t>東京都立江東商業高等学校</t>
  </si>
  <si>
    <t>東京都立第三商業高等学校</t>
  </si>
  <si>
    <t>東京都立墨田工業高等学校</t>
  </si>
  <si>
    <t>東京都立葛西工業高等学校</t>
  </si>
  <si>
    <t>東京都立科学技術高等学校</t>
  </si>
  <si>
    <t>東京都立農産高等学校</t>
  </si>
  <si>
    <t>東京都立橘高等学校</t>
  </si>
  <si>
    <t>東京都立富士森高等学校</t>
  </si>
  <si>
    <t>東京都立片倉高等学校</t>
  </si>
  <si>
    <t>東京都立八王子東高等学校</t>
  </si>
  <si>
    <t>東京都立八王子北高等学校</t>
  </si>
  <si>
    <t>東京都立松が谷高等学校</t>
  </si>
  <si>
    <t>東京都立日野高等学校</t>
  </si>
  <si>
    <t>東京都立日野台高等学校</t>
  </si>
  <si>
    <t>東京都立南平高等学校</t>
  </si>
  <si>
    <t>東京都立町田高等学校</t>
  </si>
  <si>
    <t>東京都立野津田高等学校</t>
  </si>
  <si>
    <t>東京都立成瀬高等学校</t>
  </si>
  <si>
    <t>東京都立小川高等学校</t>
  </si>
  <si>
    <t>東京都立山崎高等学校</t>
  </si>
  <si>
    <t>東京都立町田総合高等学校</t>
  </si>
  <si>
    <t>東京都立翔陽高等学校</t>
  </si>
  <si>
    <t>東京都立八王子拓真高等学校(定）</t>
  </si>
  <si>
    <t>東京都立町田工業高等学校</t>
  </si>
  <si>
    <t>東京都立八王子桑志高等学校</t>
  </si>
  <si>
    <t>東京都立立川高等学校</t>
  </si>
  <si>
    <t>東京都立砂川高等学校（定通）</t>
  </si>
  <si>
    <t>東京都立昭和高等学校</t>
  </si>
  <si>
    <t>東京都立拝島高等学校</t>
  </si>
  <si>
    <t>東京都立東大和高等学校</t>
  </si>
  <si>
    <t>東京都立武蔵村山高等学校</t>
  </si>
  <si>
    <t>東京都立東大和南高等学校</t>
  </si>
  <si>
    <t>東京都立多摩高等学校</t>
  </si>
  <si>
    <t>東京都立福生高等学校</t>
  </si>
  <si>
    <t>東京都立秋留台高等学校</t>
  </si>
  <si>
    <t>東京都立羽村高等学校</t>
  </si>
  <si>
    <t>東京都立五日市高等学校</t>
  </si>
  <si>
    <t>東京都立青梅総合高等学校</t>
  </si>
  <si>
    <t>東京都立上水高等学校</t>
  </si>
  <si>
    <t>東京都立多摩工業高等学校</t>
  </si>
  <si>
    <t>東京都立瑞穂農芸高等学校</t>
  </si>
  <si>
    <t>東京都立武蔵高等学校</t>
  </si>
  <si>
    <t>東京都立武蔵野北高等学校</t>
  </si>
  <si>
    <t>東京都立小金井北高等学校</t>
  </si>
  <si>
    <t>東京都立保谷高等学校</t>
  </si>
  <si>
    <t>東京都立小金井工業高等学校（定）</t>
  </si>
  <si>
    <t>東京都立久留米西高等学校</t>
  </si>
  <si>
    <t>東京都立田無高等学校</t>
  </si>
  <si>
    <t>東京都立小平高等学校</t>
  </si>
  <si>
    <t>東京都立小平西高等学校</t>
  </si>
  <si>
    <t>東京都立東村山高等学校</t>
  </si>
  <si>
    <t>東京都立国分寺高等学校</t>
  </si>
  <si>
    <t>東京都立清瀬高等学校</t>
  </si>
  <si>
    <t>東京都立小平南高等学校</t>
  </si>
  <si>
    <t>東京都立東村山西高等学校</t>
  </si>
  <si>
    <t>東京都立東久留米総合高等学校</t>
  </si>
  <si>
    <t>東京都立田無工業高等学校</t>
  </si>
  <si>
    <t>東京都立多摩科学技術高等学校</t>
  </si>
  <si>
    <t>東京都立稔ヶ丘高等学校(定)</t>
  </si>
  <si>
    <t>東京都立神代高等学校</t>
  </si>
  <si>
    <t>東京都立調布北高等学校</t>
  </si>
  <si>
    <t>東京都立調布南高等学校</t>
  </si>
  <si>
    <t>東京都立狛江高等学校</t>
  </si>
  <si>
    <t>東京都立府中高等学校</t>
  </si>
  <si>
    <t>東京都立府中東高等学校</t>
  </si>
  <si>
    <t>東京都立府中西高等学校</t>
  </si>
  <si>
    <t>東京都立国立高等学校</t>
  </si>
  <si>
    <t>東京都立永山高等学校</t>
  </si>
  <si>
    <t>東京都立若葉総合高等学校</t>
  </si>
  <si>
    <t>東京都立第五商業高等学校</t>
  </si>
  <si>
    <t>東京都立府中工業高等学校</t>
  </si>
  <si>
    <t>東京都立農業高等学校</t>
  </si>
  <si>
    <t>東京都立大島高等学校</t>
  </si>
  <si>
    <t>東京都立新島高等学校</t>
  </si>
  <si>
    <t>東京都立神津高等学校</t>
  </si>
  <si>
    <t>東京都立大島海洋国際高等学校</t>
  </si>
  <si>
    <t>東京都立三宅高等学校</t>
  </si>
  <si>
    <t>東京都立八丈高等学校</t>
  </si>
  <si>
    <t>東京都立小笠原高等学校</t>
  </si>
  <si>
    <t>東京東京都立産業技術高等専門学校品川キャンパス</t>
  </si>
  <si>
    <t>東京東京都立産業技術高等専門学荒川キャンパス</t>
  </si>
  <si>
    <t>東京都立板橋有徳高等学校（定時制）</t>
  </si>
  <si>
    <t>東京都立本所工業高等学校</t>
  </si>
  <si>
    <t>東京都立永福学園</t>
  </si>
  <si>
    <t>東京都立桜修館中等教育学校</t>
  </si>
  <si>
    <t>東京都立小石川中等教育学校</t>
  </si>
  <si>
    <t>東京都立立川国際中等教育学校</t>
  </si>
  <si>
    <t>東京都立南多摩中等教育学校</t>
  </si>
  <si>
    <t>東京都立三鷹中等教育学校</t>
  </si>
  <si>
    <t>東京都立志村学園</t>
  </si>
  <si>
    <t>東京都立南大沢学園</t>
  </si>
  <si>
    <t>陸上　歩　　　</t>
    <rPh sb="0" eb="1">
      <t>リク</t>
    </rPh>
    <rPh sb="1" eb="2">
      <t>ジョウ</t>
    </rPh>
    <rPh sb="3" eb="4">
      <t>アル</t>
    </rPh>
    <phoneticPr fontId="1"/>
  </si>
  <si>
    <t>令和3年度  優 秀 校 ・ 優 秀 選 手 (高体連表彰）申 請 書</t>
    <rPh sb="0" eb="1">
      <t>レイ</t>
    </rPh>
    <rPh sb="1" eb="2">
      <t>ワ</t>
    </rPh>
    <rPh sb="3" eb="5">
      <t>ネンド</t>
    </rPh>
    <rPh sb="4" eb="5">
      <t>ド</t>
    </rPh>
    <rPh sb="7" eb="8">
      <t>ユウ</t>
    </rPh>
    <rPh sb="9" eb="10">
      <t>ヒデ</t>
    </rPh>
    <rPh sb="11" eb="12">
      <t>コウ</t>
    </rPh>
    <rPh sb="15" eb="16">
      <t>ユウ</t>
    </rPh>
    <rPh sb="17" eb="18">
      <t>ヒデ</t>
    </rPh>
    <rPh sb="19" eb="20">
      <t>セン</t>
    </rPh>
    <rPh sb="21" eb="22">
      <t>テ</t>
    </rPh>
    <rPh sb="24" eb="27">
      <t>コウタイレン</t>
    </rPh>
    <rPh sb="27" eb="29">
      <t>ヒョウショウ</t>
    </rPh>
    <rPh sb="30" eb="31">
      <t>サル</t>
    </rPh>
    <rPh sb="32" eb="33">
      <t>ショウ</t>
    </rPh>
    <rPh sb="34" eb="35">
      <t>ショ</t>
    </rPh>
    <phoneticPr fontId="1"/>
  </si>
  <si>
    <t>区・市</t>
    <rPh sb="0" eb="1">
      <t>ク</t>
    </rPh>
    <rPh sb="2" eb="3">
      <t>シ</t>
    </rPh>
    <phoneticPr fontId="19"/>
  </si>
  <si>
    <t>要否</t>
  </si>
  <si>
    <t>課程種別</t>
    <rPh sb="0" eb="2">
      <t>カテイ</t>
    </rPh>
    <rPh sb="2" eb="4">
      <t>シュベツ</t>
    </rPh>
    <phoneticPr fontId="19"/>
  </si>
  <si>
    <t>性別</t>
    <rPh sb="0" eb="2">
      <t>セイベツ</t>
    </rPh>
    <phoneticPr fontId="19"/>
  </si>
  <si>
    <t>港区芝浦3-3-6</t>
    <phoneticPr fontId="19"/>
  </si>
  <si>
    <t>共</t>
    <rPh sb="0" eb="1">
      <t>キョウ</t>
    </rPh>
    <phoneticPr fontId="20"/>
  </si>
  <si>
    <t>女</t>
    <rPh sb="0" eb="1">
      <t>オンナ</t>
    </rPh>
    <phoneticPr fontId="20"/>
  </si>
  <si>
    <t>男</t>
    <rPh sb="0" eb="1">
      <t>オトコ</t>
    </rPh>
    <phoneticPr fontId="20"/>
  </si>
  <si>
    <t>共</t>
    <rPh sb="0" eb="1">
      <t>トモ</t>
    </rPh>
    <phoneticPr fontId="20"/>
  </si>
  <si>
    <t>新宿区山吹町81番地</t>
    <phoneticPr fontId="19"/>
  </si>
  <si>
    <t>中セ</t>
    <phoneticPr fontId="21"/>
  </si>
  <si>
    <t>中支</t>
    <rPh sb="0" eb="1">
      <t>チュウ</t>
    </rPh>
    <rPh sb="1" eb="2">
      <t>シ</t>
    </rPh>
    <phoneticPr fontId="21"/>
  </si>
  <si>
    <t>杉並区荻窪5-7-20</t>
    <phoneticPr fontId="19"/>
  </si>
  <si>
    <t>港区六本木6-16-36</t>
    <phoneticPr fontId="19"/>
  </si>
  <si>
    <t>東京都立赤羽北桜</t>
    <rPh sb="4" eb="6">
      <t>アカバネ</t>
    </rPh>
    <rPh sb="6" eb="7">
      <t>ホク</t>
    </rPh>
    <rPh sb="7" eb="8">
      <t>サクラ</t>
    </rPh>
    <phoneticPr fontId="19"/>
  </si>
  <si>
    <t>115-0056</t>
    <phoneticPr fontId="19"/>
  </si>
  <si>
    <t>北区西が丘3-14-20</t>
    <rPh sb="0" eb="2">
      <t>キタク</t>
    </rPh>
    <rPh sb="2" eb="3">
      <t>ニシ</t>
    </rPh>
    <rPh sb="4" eb="5">
      <t>オカ</t>
    </rPh>
    <phoneticPr fontId="19"/>
  </si>
  <si>
    <t>中支</t>
    <phoneticPr fontId="19"/>
  </si>
  <si>
    <t>全</t>
    <phoneticPr fontId="19"/>
  </si>
  <si>
    <t>全定</t>
    <phoneticPr fontId="19"/>
  </si>
  <si>
    <t>定</t>
    <phoneticPr fontId="19"/>
  </si>
  <si>
    <t>定通</t>
    <phoneticPr fontId="19"/>
  </si>
  <si>
    <t>定</t>
    <rPh sb="0" eb="1">
      <t>テイ</t>
    </rPh>
    <phoneticPr fontId="19"/>
  </si>
  <si>
    <t>全</t>
    <rPh sb="0" eb="1">
      <t>ゼン</t>
    </rPh>
    <phoneticPr fontId="19"/>
  </si>
  <si>
    <t>全定</t>
    <rPh sb="1" eb="2">
      <t>テイ</t>
    </rPh>
    <phoneticPr fontId="19"/>
  </si>
  <si>
    <t>全定</t>
    <rPh sb="0" eb="1">
      <t>ゼン</t>
    </rPh>
    <rPh sb="1" eb="2">
      <t>テイ</t>
    </rPh>
    <phoneticPr fontId="19"/>
  </si>
  <si>
    <t>100-0211</t>
    <phoneticPr fontId="19"/>
  </si>
  <si>
    <t>男</t>
    <phoneticPr fontId="19"/>
  </si>
  <si>
    <t>女</t>
    <rPh sb="0" eb="1">
      <t>ジョ</t>
    </rPh>
    <phoneticPr fontId="19"/>
  </si>
  <si>
    <t>段</t>
    <rPh sb="0" eb="1">
      <t>ダン</t>
    </rPh>
    <phoneticPr fontId="19"/>
  </si>
  <si>
    <t>全通</t>
    <rPh sb="1" eb="2">
      <t>ツウ</t>
    </rPh>
    <phoneticPr fontId="19"/>
  </si>
  <si>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19"/>
  </si>
  <si>
    <t>男</t>
    <rPh sb="0" eb="1">
      <t>ダン</t>
    </rPh>
    <phoneticPr fontId="20"/>
  </si>
  <si>
    <t>共</t>
    <rPh sb="0" eb="1">
      <t>キョウ</t>
    </rPh>
    <phoneticPr fontId="19"/>
  </si>
  <si>
    <t>品川翔英高等学校</t>
    <rPh sb="0" eb="2">
      <t>シナガワ</t>
    </rPh>
    <rPh sb="2" eb="3">
      <t>ショウ</t>
    </rPh>
    <rPh sb="3" eb="4">
      <t>エイ</t>
    </rPh>
    <rPh sb="4" eb="6">
      <t>コウトウ</t>
    </rPh>
    <rPh sb="6" eb="8">
      <t>ガッコウ</t>
    </rPh>
    <phoneticPr fontId="19"/>
  </si>
  <si>
    <t>シナガワショウエイコウトウガッコウ</t>
    <phoneticPr fontId="19"/>
  </si>
  <si>
    <t>東海大学付属望星 高等学校（通信制）</t>
    <rPh sb="14" eb="17">
      <t>ツウシンセイ</t>
    </rPh>
    <phoneticPr fontId="19"/>
  </si>
  <si>
    <t>否：定</t>
  </si>
  <si>
    <t>通</t>
    <rPh sb="0" eb="1">
      <t>ツウ</t>
    </rPh>
    <phoneticPr fontId="19"/>
  </si>
  <si>
    <t>チュウオウダイガクスギナミ　コウトウガッコウ</t>
    <phoneticPr fontId="19" type="Hiragana"/>
  </si>
  <si>
    <t>科学技術学園 高等学校(定通)</t>
    <phoneticPr fontId="19"/>
  </si>
  <si>
    <t>定通</t>
    <rPh sb="0" eb="1">
      <t>テイ</t>
    </rPh>
    <rPh sb="1" eb="2">
      <t>ツウ</t>
    </rPh>
    <phoneticPr fontId="19"/>
  </si>
  <si>
    <t>成城学園中学校高等学校</t>
    <rPh sb="4" eb="6">
      <t>ちゅうがく</t>
    </rPh>
    <rPh sb="6" eb="7">
      <t>こう</t>
    </rPh>
    <phoneticPr fontId="19" type="Hiragana"/>
  </si>
  <si>
    <t>セイジョウガクエンチュウガッコウ　コウトウガッコウ</t>
    <phoneticPr fontId="19" type="Hiragana"/>
  </si>
  <si>
    <t>開智日本橋学園高等学校</t>
    <phoneticPr fontId="19"/>
  </si>
  <si>
    <t>男</t>
    <phoneticPr fontId="20"/>
  </si>
  <si>
    <t>麴町学園女子 高等学校</t>
    <rPh sb="0" eb="1">
      <t>コウジ</t>
    </rPh>
    <phoneticPr fontId="19"/>
  </si>
  <si>
    <t>女子学院 高等学校</t>
    <phoneticPr fontId="19"/>
  </si>
  <si>
    <t>武蔵野大学附属千代田高等学院</t>
    <phoneticPr fontId="19"/>
  </si>
  <si>
    <t>男</t>
    <rPh sb="0" eb="1">
      <t>ダン</t>
    </rPh>
    <phoneticPr fontId="19"/>
  </si>
  <si>
    <t>広尾学園尾石川高等学校</t>
    <rPh sb="4" eb="7">
      <t>オイシカワ</t>
    </rPh>
    <rPh sb="7" eb="11">
      <t>コウトウガッコウ</t>
    </rPh>
    <phoneticPr fontId="19"/>
  </si>
  <si>
    <t>目黒日本大学高等学校</t>
    <phoneticPr fontId="19"/>
  </si>
  <si>
    <t>メグロ　ニホンダイガクコウトウガッコウ</t>
    <phoneticPr fontId="19"/>
  </si>
  <si>
    <t>平成31年4月　日出高校から改名</t>
    <rPh sb="0" eb="2">
      <t>ヘイセイ</t>
    </rPh>
    <rPh sb="4" eb="5">
      <t>ネン</t>
    </rPh>
    <rPh sb="6" eb="7">
      <t>ガツ</t>
    </rPh>
    <rPh sb="8" eb="10">
      <t>ヒノデ</t>
    </rPh>
    <rPh sb="10" eb="12">
      <t>コウコウ</t>
    </rPh>
    <rPh sb="14" eb="16">
      <t>カイメイ</t>
    </rPh>
    <phoneticPr fontId="19"/>
  </si>
  <si>
    <t>稲城市坂浜238</t>
    <phoneticPr fontId="19"/>
  </si>
  <si>
    <t>武蔵野大学 高等学校</t>
    <rPh sb="0" eb="3">
      <t>ムサシノ</t>
    </rPh>
    <rPh sb="6" eb="8">
      <t>コウトウ</t>
    </rPh>
    <rPh sb="8" eb="10">
      <t>ガッコウ</t>
    </rPh>
    <phoneticPr fontId="19"/>
  </si>
  <si>
    <t>ムサシノダイガクコウトウガッコウ</t>
    <phoneticPr fontId="19"/>
  </si>
  <si>
    <t>2019年武蔵野女子学院より改名</t>
    <rPh sb="4" eb="5">
      <t>ネン</t>
    </rPh>
    <rPh sb="5" eb="8">
      <t>ムサシノ</t>
    </rPh>
    <rPh sb="8" eb="10">
      <t>ジョシ</t>
    </rPh>
    <rPh sb="10" eb="12">
      <t>ガクイン</t>
    </rPh>
    <rPh sb="14" eb="16">
      <t>カイメイ</t>
    </rPh>
    <phoneticPr fontId="19"/>
  </si>
  <si>
    <t>八王子学園八王子高等学校</t>
    <rPh sb="8" eb="10">
      <t>こうとう</t>
    </rPh>
    <phoneticPr fontId="19" type="Hiragana"/>
  </si>
  <si>
    <t>ハチオウジガクエンハチオウジチュウガッコウ　コウトウガッコウ</t>
    <phoneticPr fontId="19" type="Hiragana"/>
  </si>
  <si>
    <t>共</t>
    <rPh sb="0" eb="1">
      <t>トモ</t>
    </rPh>
    <phoneticPr fontId="19"/>
  </si>
  <si>
    <t>女</t>
    <rPh sb="0" eb="1">
      <t>ジョ</t>
    </rPh>
    <phoneticPr fontId="20"/>
  </si>
  <si>
    <t>駿台学園定時制高等学校(定)</t>
    <phoneticPr fontId="19"/>
  </si>
  <si>
    <t>武蔵野東高等専修学校</t>
    <phoneticPr fontId="19"/>
  </si>
  <si>
    <t>ムサシノヒガシコウトウセンシュウガッコウ</t>
    <phoneticPr fontId="19"/>
  </si>
  <si>
    <t>武蔵野市西久保3-25-3</t>
    <phoneticPr fontId="19"/>
  </si>
  <si>
    <t>光塩女子学院高等科</t>
    <rPh sb="0" eb="2">
      <t>コウエン</t>
    </rPh>
    <rPh sb="2" eb="4">
      <t>ジョシ</t>
    </rPh>
    <rPh sb="4" eb="6">
      <t>ガクイン</t>
    </rPh>
    <rPh sb="6" eb="9">
      <t>コウトウカ</t>
    </rPh>
    <phoneticPr fontId="21"/>
  </si>
  <si>
    <t>166-0003</t>
    <phoneticPr fontId="21"/>
  </si>
  <si>
    <t>杉並区高円寺南2-33-28</t>
    <rPh sb="0" eb="3">
      <t>スギナミク</t>
    </rPh>
    <rPh sb="3" eb="6">
      <t>コウエンジ</t>
    </rPh>
    <rPh sb="6" eb="7">
      <t>ミナミ</t>
    </rPh>
    <phoneticPr fontId="21"/>
  </si>
  <si>
    <t>03(3315)1911</t>
    <phoneticPr fontId="21"/>
  </si>
  <si>
    <t>総務省管轄</t>
    <phoneticPr fontId="19"/>
  </si>
  <si>
    <t>文京区向丘2-19-1</t>
    <phoneticPr fontId="19"/>
  </si>
  <si>
    <t>ID学園高等学校</t>
    <rPh sb="2" eb="4">
      <t>ガクエン</t>
    </rPh>
    <rPh sb="4" eb="8">
      <t>コウトウガッコウ</t>
    </rPh>
    <phoneticPr fontId="21"/>
  </si>
  <si>
    <t>101-0061</t>
    <phoneticPr fontId="21"/>
  </si>
  <si>
    <t>千代田区神田三崎町3-2-14</t>
    <rPh sb="0" eb="4">
      <t>チヨダク</t>
    </rPh>
    <rPh sb="4" eb="6">
      <t>カンダ</t>
    </rPh>
    <rPh sb="6" eb="8">
      <t>ミサキ</t>
    </rPh>
    <rPh sb="8" eb="9">
      <t>チョウ</t>
    </rPh>
    <phoneticPr fontId="21"/>
  </si>
  <si>
    <t>03(5842)1969</t>
    <phoneticPr fontId="21"/>
  </si>
  <si>
    <t>NHK学園高等学校(通)</t>
    <phoneticPr fontId="19"/>
  </si>
  <si>
    <t>目黒日本大学高等学校　通信制</t>
    <rPh sb="11" eb="14">
      <t>ツウシンセイ</t>
    </rPh>
    <phoneticPr fontId="19"/>
  </si>
  <si>
    <t>飛鳥未来きずな高等学校立川キャンパス</t>
    <rPh sb="11" eb="13">
      <t>タチカワ</t>
    </rPh>
    <phoneticPr fontId="19"/>
  </si>
  <si>
    <t>190-0012</t>
    <phoneticPr fontId="21"/>
  </si>
  <si>
    <t>立川市曙町2-19-12</t>
    <rPh sb="0" eb="2">
      <t>タチカワ</t>
    </rPh>
    <rPh sb="2" eb="3">
      <t>シ</t>
    </rPh>
    <rPh sb="3" eb="5">
      <t>アケボノチョウ</t>
    </rPh>
    <phoneticPr fontId="21"/>
  </si>
  <si>
    <t>042(548)5613</t>
    <phoneticPr fontId="21"/>
  </si>
  <si>
    <t>日本ウェルネス高等学校(通信制)</t>
    <phoneticPr fontId="19"/>
  </si>
  <si>
    <t>板橋区成増1-12-19</t>
    <phoneticPr fontId="19"/>
  </si>
  <si>
    <t>あずさ第一高等学校渋谷キャンパス（通信）</t>
    <phoneticPr fontId="19"/>
  </si>
  <si>
    <t>渋谷区桜丘町5-4</t>
    <phoneticPr fontId="19"/>
  </si>
  <si>
    <t>大原学園高等学校</t>
    <phoneticPr fontId="19" type="Hiragana"/>
  </si>
  <si>
    <t>千代田区神田神保町2-42</t>
    <phoneticPr fontId="19"/>
  </si>
  <si>
    <t>代々木高等学校(通信)</t>
    <phoneticPr fontId="19"/>
  </si>
  <si>
    <t>渋谷区千駄ヶ谷5-8-2</t>
    <phoneticPr fontId="19"/>
  </si>
  <si>
    <t>星槎国際　立川学習センター（通信）</t>
    <phoneticPr fontId="19"/>
  </si>
  <si>
    <t>さくら国際高等学校（東京校）</t>
    <phoneticPr fontId="19"/>
  </si>
  <si>
    <t>北豊島 高等学校(通信課程）</t>
    <rPh sb="9" eb="11">
      <t>ツウシン</t>
    </rPh>
    <rPh sb="11" eb="13">
      <t>カテイ</t>
    </rPh>
    <phoneticPr fontId="20"/>
  </si>
  <si>
    <t>八重洲学園高等学校（通信）　新宿キャンパス</t>
    <phoneticPr fontId="19"/>
  </si>
  <si>
    <t>新宿区西新宿7-11-18新宿711ビル7F</t>
    <phoneticPr fontId="19"/>
  </si>
  <si>
    <t>八重洲学園高等学校（通信）　池袋キャンパス</t>
    <phoneticPr fontId="19"/>
  </si>
  <si>
    <t>豊島区南池袋3-11-10ベリエ池袋４F</t>
    <phoneticPr fontId="19"/>
  </si>
  <si>
    <t>トリツホンンジョコウギョウコウトウガッコウ</t>
    <phoneticPr fontId="19"/>
  </si>
  <si>
    <r>
      <t>葛</t>
    </r>
    <r>
      <rPr>
        <sz val="11"/>
        <rFont val="ＭＳ 明朝"/>
        <family val="1"/>
        <charset val="128"/>
      </rPr>
      <t>飾区南水元4-21-1</t>
    </r>
    <rPh sb="0" eb="3">
      <t>カツシカク</t>
    </rPh>
    <rPh sb="3" eb="4">
      <t>ミナミ</t>
    </rPh>
    <rPh sb="4" eb="6">
      <t>ミズモト</t>
    </rPh>
    <phoneticPr fontId="22"/>
  </si>
  <si>
    <t>葛飾区</t>
    <phoneticPr fontId="19"/>
  </si>
  <si>
    <t>03(3607)4500</t>
    <phoneticPr fontId="19"/>
  </si>
  <si>
    <t>定</t>
    <rPh sb="0" eb="1">
      <t>テイ</t>
    </rPh>
    <phoneticPr fontId="20"/>
  </si>
  <si>
    <t>共</t>
    <rPh sb="0" eb="1">
      <t>トモ</t>
    </rPh>
    <phoneticPr fontId="23"/>
  </si>
  <si>
    <t>日本航空高等学校</t>
    <rPh sb="0" eb="2">
      <t>ニホン</t>
    </rPh>
    <rPh sb="2" eb="4">
      <t>コウクウ</t>
    </rPh>
    <rPh sb="4" eb="6">
      <t>コウトウ</t>
    </rPh>
    <rPh sb="6" eb="8">
      <t>ガッコウ</t>
    </rPh>
    <phoneticPr fontId="17"/>
  </si>
  <si>
    <t>目黒区下目黒２－１４－１４　JAAビル</t>
    <phoneticPr fontId="19"/>
  </si>
  <si>
    <t>目黒区</t>
    <phoneticPr fontId="19"/>
  </si>
  <si>
    <t>通</t>
    <rPh sb="0" eb="1">
      <t>ツウ</t>
    </rPh>
    <phoneticPr fontId="20"/>
  </si>
  <si>
    <t>共</t>
    <rPh sb="0" eb="1">
      <t>キョウ</t>
    </rPh>
    <phoneticPr fontId="23"/>
  </si>
  <si>
    <t>科学技術学園高等学校日野（2076連携校）</t>
    <phoneticPr fontId="19"/>
  </si>
  <si>
    <t>中央国際高等学校</t>
    <rPh sb="0" eb="2">
      <t>チュウオウ</t>
    </rPh>
    <rPh sb="2" eb="4">
      <t>コクサイ</t>
    </rPh>
    <rPh sb="4" eb="6">
      <t>コウトウ</t>
    </rPh>
    <rPh sb="6" eb="8">
      <t>ガッコウ</t>
    </rPh>
    <phoneticPr fontId="17"/>
  </si>
  <si>
    <t>武蔵野市吉祥寺本町２－２１－８</t>
    <phoneticPr fontId="19"/>
  </si>
  <si>
    <t>武蔵野市</t>
    <phoneticPr fontId="19"/>
  </si>
  <si>
    <t>晃陽学園高等学校</t>
    <rPh sb="0" eb="1">
      <t>コウ</t>
    </rPh>
    <rPh sb="1" eb="2">
      <t>ヨウ</t>
    </rPh>
    <rPh sb="2" eb="4">
      <t>ガクエン</t>
    </rPh>
    <rPh sb="4" eb="6">
      <t>コウトウ</t>
    </rPh>
    <rPh sb="6" eb="8">
      <t>ガッコウ</t>
    </rPh>
    <phoneticPr fontId="17"/>
  </si>
  <si>
    <t>杉並区荻窪４－３３－１６</t>
    <phoneticPr fontId="19"/>
  </si>
  <si>
    <t>杉並区</t>
    <phoneticPr fontId="19"/>
  </si>
  <si>
    <t>インディアインターナショナルスクール日本</t>
    <phoneticPr fontId="19"/>
  </si>
  <si>
    <t>インディアインターナショナルスクールニホン</t>
    <phoneticPr fontId="19"/>
  </si>
  <si>
    <t>136-0072</t>
    <phoneticPr fontId="19"/>
  </si>
  <si>
    <t>江東区大島1-20-20</t>
    <phoneticPr fontId="19"/>
  </si>
  <si>
    <t>江東区</t>
  </si>
  <si>
    <t>東京韓国学校</t>
    <phoneticPr fontId="19"/>
  </si>
  <si>
    <t>トウキョウカンコク</t>
    <phoneticPr fontId="19"/>
  </si>
  <si>
    <t>162-0056</t>
    <phoneticPr fontId="19"/>
  </si>
  <si>
    <r>
      <rPr>
        <sz val="10"/>
        <color indexed="8"/>
        <rFont val="ＭＳ Ｐゴシック"/>
        <family val="3"/>
        <charset val="128"/>
      </rPr>
      <t>新宿区若松町</t>
    </r>
    <r>
      <rPr>
        <sz val="10"/>
        <color indexed="8"/>
        <rFont val="Arial"/>
        <family val="2"/>
      </rPr>
      <t>2-1</t>
    </r>
    <phoneticPr fontId="19"/>
  </si>
  <si>
    <t>新宿区</t>
    <rPh sb="0" eb="2">
      <t>シンジュク</t>
    </rPh>
    <rPh sb="2" eb="3">
      <t>ク</t>
    </rPh>
    <phoneticPr fontId="19"/>
  </si>
  <si>
    <t>03-3357-6031</t>
    <phoneticPr fontId="19"/>
  </si>
  <si>
    <t>相生学院高等学校　東京学習センター</t>
    <rPh sb="0" eb="1">
      <t>アイ</t>
    </rPh>
    <rPh sb="1" eb="2">
      <t>ウ</t>
    </rPh>
    <rPh sb="2" eb="4">
      <t>ガクイン</t>
    </rPh>
    <rPh sb="4" eb="6">
      <t>コウトウ</t>
    </rPh>
    <rPh sb="6" eb="8">
      <t>ガッコウ</t>
    </rPh>
    <rPh sb="9" eb="11">
      <t>トウキョウ</t>
    </rPh>
    <rPh sb="11" eb="13">
      <t>ガクシュウ</t>
    </rPh>
    <phoneticPr fontId="19"/>
  </si>
  <si>
    <t>アイオイガクインコウトウガッコウ　</t>
    <phoneticPr fontId="19"/>
  </si>
  <si>
    <t>150-0002</t>
    <phoneticPr fontId="19"/>
  </si>
  <si>
    <t>渋谷区渋谷1-8-3　TOC第一ビル4F</t>
    <rPh sb="0" eb="3">
      <t>シブヤク</t>
    </rPh>
    <rPh sb="3" eb="5">
      <t>シブヤ</t>
    </rPh>
    <rPh sb="14" eb="16">
      <t>ダイイチ</t>
    </rPh>
    <phoneticPr fontId="19"/>
  </si>
  <si>
    <t>渋谷区</t>
    <rPh sb="0" eb="3">
      <t>シブヤク</t>
    </rPh>
    <phoneticPr fontId="19"/>
  </si>
  <si>
    <t>03-6427-3454</t>
    <phoneticPr fontId="19"/>
  </si>
  <si>
    <t>03-6427-3413</t>
    <phoneticPr fontId="19"/>
  </si>
  <si>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19"/>
  </si>
  <si>
    <t>広域</t>
    <phoneticPr fontId="19"/>
  </si>
  <si>
    <t>アメリカンスクール・イン・ジャパン 調布キャンパス</t>
    <phoneticPr fontId="19"/>
  </si>
  <si>
    <t>アメリカンスクールインジャパン</t>
    <phoneticPr fontId="19"/>
  </si>
  <si>
    <t>182-0031</t>
    <phoneticPr fontId="19"/>
  </si>
  <si>
    <t>調布市野水1-1-1</t>
    <phoneticPr fontId="19"/>
  </si>
  <si>
    <t>調布市</t>
    <rPh sb="0" eb="3">
      <t>チョウフシ</t>
    </rPh>
    <phoneticPr fontId="19"/>
  </si>
  <si>
    <t>0422-34-5300</t>
    <phoneticPr fontId="19"/>
  </si>
  <si>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19"/>
  </si>
  <si>
    <t>その他</t>
    <rPh sb="2" eb="3">
      <t>タ</t>
    </rPh>
    <phoneticPr fontId="19"/>
  </si>
  <si>
    <t>クリスチャンアカデミーインジャパン</t>
    <phoneticPr fontId="19"/>
  </si>
  <si>
    <t>203-0013</t>
    <phoneticPr fontId="19"/>
  </si>
  <si>
    <t>東久留米市新川町1-2-14</t>
    <rPh sb="0" eb="1">
      <t>ヒガシ</t>
    </rPh>
    <rPh sb="1" eb="5">
      <t>クルメシ</t>
    </rPh>
    <rPh sb="5" eb="8">
      <t>シンカワチョウ</t>
    </rPh>
    <phoneticPr fontId="19"/>
  </si>
  <si>
    <t>東久留米市</t>
    <rPh sb="0" eb="1">
      <t>ヒガシ</t>
    </rPh>
    <rPh sb="1" eb="5">
      <t>クルメシ</t>
    </rPh>
    <phoneticPr fontId="19"/>
  </si>
  <si>
    <t>042-471-0022</t>
    <phoneticPr fontId="19"/>
  </si>
  <si>
    <t>ｾﾝﾄﾒﾘｰｽﾞｲﾝﾀｰﾅｼｮﾅﾙｽｸｰﾙ</t>
    <phoneticPr fontId="19"/>
  </si>
  <si>
    <t>飛鳥未来高等学校　池袋キャンパス（単位制・広域通信）</t>
    <phoneticPr fontId="19"/>
  </si>
  <si>
    <t>町田市小山ヶ丘4-6-8</t>
    <phoneticPr fontId="19"/>
  </si>
  <si>
    <t>東京都立立川ろう学校</t>
    <rPh sb="8" eb="10">
      <t>ガッコウ</t>
    </rPh>
    <phoneticPr fontId="19"/>
  </si>
  <si>
    <t>トリツタチカワロウガッコウ</t>
    <phoneticPr fontId="19"/>
  </si>
  <si>
    <t>東京都立葛飾ろう学校</t>
    <rPh sb="8" eb="10">
      <t>ガッコウ</t>
    </rPh>
    <phoneticPr fontId="19"/>
  </si>
  <si>
    <t>トリツカツシカロウガッコウ</t>
    <phoneticPr fontId="19"/>
  </si>
  <si>
    <t>東京都立中央ろう学校</t>
    <rPh sb="8" eb="10">
      <t>ガッコウ</t>
    </rPh>
    <phoneticPr fontId="19"/>
  </si>
  <si>
    <t>トリツチュウオウロウガッコウ</t>
    <phoneticPr fontId="19"/>
  </si>
  <si>
    <t>八王子市南大沢５－２８</t>
    <phoneticPr fontId="19"/>
  </si>
  <si>
    <t>No.　1　陸上競技男子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</si>
</sst>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明朝"/>
      <family val="1"/>
      <charset val="128"/>
    </font>
    <font>
      <sz val="6"/>
      <name val="ＭＳ 明朝"/>
      <family val="1"/>
      <charset val="128"/>
    </font>
    <font>
      <u/>
      <sz val="11"/>
      <color indexed="12"/>
      <name val="ＭＳ 明朝"/>
      <family val="1"/>
      <charset val="128"/>
    </font>
    <font>
      <b/>
      <sz val="16"/>
      <name val="HG丸ｺﾞｼｯｸM-PRO"/>
      <family val="3"/>
      <charset val="128"/>
    </font>
    <font>
      <b/>
      <sz val="14"/>
      <name val="HG丸ｺﾞｼｯｸM-PRO"/>
      <family val="3"/>
      <charset val="128"/>
    </font>
    <font>
      <sz val="11"/>
      <name val="HG丸ｺﾞｼｯｸM-PRO"/>
      <family val="3"/>
      <charset val="128"/>
    </font>
    <font>
      <b/>
      <u/>
      <sz val="14"/>
      <color indexed="12"/>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sz val="16"/>
      <name val="HG丸ｺﾞｼｯｸM-PRO"/>
      <family val="3"/>
      <charset val="128"/>
    </font>
    <font>
      <b/>
      <sz val="8"/>
      <name val="HG丸ｺﾞｼｯｸM-PRO"/>
      <family val="3"/>
      <charset val="128"/>
    </font>
    <font>
      <b/>
      <sz val="10"/>
      <name val="HG丸ｺﾞｼｯｸM-PRO"/>
      <family val="3"/>
      <charset val="128"/>
    </font>
    <font>
      <b/>
      <sz val="11"/>
      <name val="HG丸ｺﾞｼｯｸM-PRO"/>
      <family val="3"/>
      <charset val="128"/>
    </font>
    <font>
      <sz val="14"/>
      <name val="HG丸ｺﾞｼｯｸM-PRO"/>
      <family val="3"/>
      <charset val="128"/>
    </font>
    <font>
      <sz val="11"/>
      <color indexed="8"/>
      <name val="ＭＳ Ｐゴシック"/>
      <family val="3"/>
      <charset val="128"/>
    </font>
    <font>
      <sz val="10"/>
      <color indexed="8"/>
      <name val="ＭＳ Ｐゴシック"/>
      <family val="3"/>
      <charset val="128"/>
    </font>
    <font>
      <sz val="6"/>
      <name val="ＭＳ Ｐゴシック"/>
      <family val="3"/>
      <charset val="128"/>
    </font>
    <font>
      <sz val="11"/>
      <color indexed="8"/>
      <name val="ＭＳ Ｐゴシック"/>
      <family val="3"/>
      <charset val="128"/>
    </font>
    <font>
      <sz val="6"/>
      <name val="Meiryo UI"/>
      <family val="3"/>
      <charset val="128"/>
    </font>
    <font>
      <b/>
      <sz val="11"/>
      <color indexed="56"/>
      <name val="ＭＳ Ｐゴシック"/>
      <family val="3"/>
      <charset val="128"/>
    </font>
    <font>
      <sz val="6"/>
      <name val="ＭＳ Ｐゴシック"/>
      <family val="3"/>
      <charset val="128"/>
    </font>
    <font>
      <sz val="10"/>
      <color indexed="8"/>
      <name val="Arial"/>
      <family val="2"/>
    </font>
    <font>
      <sz val="11"/>
      <color theme="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font>
    <font>
      <sz val="11"/>
      <color rgb="FF000000"/>
      <name val="ＭＳ Ｐゴシック"/>
      <family val="3"/>
      <charset val="128"/>
    </font>
    <font>
      <sz val="8"/>
      <color rgb="FF000000"/>
      <name val="ＭＳ Ｐゴシック"/>
      <family val="3"/>
      <charset val="128"/>
    </font>
    <font>
      <sz val="9"/>
      <color rgb="FF000000"/>
      <name val="ＭＳ Ｐゴシック"/>
      <family val="3"/>
      <charset val="128"/>
    </font>
    <font>
      <sz val="11"/>
      <name val="ＭＳ Ｐゴシック"/>
      <family val="3"/>
      <charset val="128"/>
      <scheme val="minor"/>
    </font>
    <font>
      <sz val="10"/>
      <color rgb="FF000000"/>
      <name val="ＭＳ Ｐゴシック"/>
      <family val="3"/>
      <charset val="128"/>
    </font>
    <font>
      <sz val="10"/>
      <color theme="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rgb="FFC0C0C0"/>
        <bgColor rgb="FFC0C0C0"/>
      </patternFill>
    </fill>
    <fill>
      <patternFill patternType="solid">
        <fgColor rgb="FFFFFF00"/>
        <bgColor indexed="64"/>
      </patternFill>
    </fill>
    <fill>
      <patternFill patternType="solid">
        <fgColor rgb="FF00B0F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s>
  <cellStyleXfs count="5">
    <xf numFmtId="0" fontId="0" fillId="0" borderId="0"/>
    <xf numFmtId="0" fontId="2" fillId="0" borderId="0" applyNumberFormat="0" applyFill="0" applyBorder="0" applyAlignment="0" applyProtection="0">
      <alignment vertical="top"/>
      <protection locked="0"/>
    </xf>
    <xf numFmtId="0" fontId="26" fillId="0" borderId="0"/>
    <xf numFmtId="0" fontId="26" fillId="0" borderId="0"/>
    <xf numFmtId="0" fontId="26" fillId="0" borderId="0">
      <alignment vertical="center"/>
    </xf>
  </cellStyleXfs>
  <cellXfs count="124">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shrinkToFit="1"/>
    </xf>
    <xf numFmtId="0" fontId="5" fillId="0" borderId="1"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horizontal="center" vertical="center"/>
    </xf>
    <xf numFmtId="0" fontId="8" fillId="0" borderId="4"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vertical="center"/>
    </xf>
    <xf numFmtId="0" fontId="10"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xf>
    <xf numFmtId="0" fontId="15"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5" fillId="0" borderId="1" xfId="0" applyFont="1" applyFill="1" applyBorder="1" applyAlignment="1">
      <alignment vertical="center" wrapText="1"/>
    </xf>
    <xf numFmtId="0" fontId="14" fillId="0" borderId="1" xfId="0" applyFont="1" applyBorder="1" applyAlignment="1">
      <alignment horizontal="center" vertical="center" wrapText="1"/>
    </xf>
    <xf numFmtId="0" fontId="16" fillId="0" borderId="5" xfId="0" applyFont="1" applyBorder="1" applyAlignment="1">
      <alignment horizontal="left" vertical="center"/>
    </xf>
    <xf numFmtId="0" fontId="16" fillId="0" borderId="5" xfId="0" applyFont="1" applyBorder="1" applyAlignment="1">
      <alignment vertical="center"/>
    </xf>
    <xf numFmtId="0" fontId="5" fillId="0" borderId="6" xfId="0" applyFont="1" applyBorder="1" applyAlignment="1">
      <alignment vertical="center" wrapText="1" shrinkToFit="1"/>
    </xf>
    <xf numFmtId="0" fontId="8" fillId="0" borderId="3" xfId="0" applyFont="1" applyBorder="1" applyAlignment="1">
      <alignment vertical="center"/>
    </xf>
    <xf numFmtId="0" fontId="15" fillId="0" borderId="3" xfId="0" applyFont="1" applyBorder="1" applyAlignment="1">
      <alignment horizontal="center" vertical="center" wrapText="1"/>
    </xf>
    <xf numFmtId="0" fontId="0" fillId="0" borderId="0" xfId="0"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vertical="center" wrapText="1" shrinkToFit="1"/>
    </xf>
    <xf numFmtId="0" fontId="5" fillId="0" borderId="5" xfId="0" applyFont="1" applyBorder="1" applyAlignment="1">
      <alignment vertical="center"/>
    </xf>
    <xf numFmtId="0" fontId="26" fillId="0" borderId="0" xfId="2"/>
    <xf numFmtId="0" fontId="26" fillId="0" borderId="0" xfId="2" applyAlignment="1">
      <alignment wrapText="1"/>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11"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6" fillId="0" borderId="0" xfId="1" applyFont="1" applyAlignment="1" applyProtection="1">
      <alignment horizontal="center" vertical="center"/>
      <protection locked="0"/>
    </xf>
    <xf numFmtId="0" fontId="5" fillId="0" borderId="1" xfId="0" applyFont="1" applyBorder="1" applyAlignment="1" applyProtection="1">
      <alignment vertical="center" shrinkToFit="1"/>
      <protection locked="0"/>
    </xf>
    <xf numFmtId="0" fontId="8" fillId="0" borderId="3" xfId="0" applyFont="1" applyBorder="1" applyAlignment="1" applyProtection="1">
      <alignment vertical="center"/>
      <protection locked="0"/>
    </xf>
    <xf numFmtId="0" fontId="5" fillId="0" borderId="1" xfId="0" applyFont="1" applyFill="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6" fillId="0" borderId="5" xfId="0" applyFont="1" applyBorder="1" applyAlignment="1" applyProtection="1">
      <alignment horizontal="left" vertical="center"/>
      <protection locked="0"/>
    </xf>
    <xf numFmtId="0" fontId="16" fillId="0" borderId="5" xfId="0" applyFont="1" applyBorder="1" applyAlignment="1" applyProtection="1">
      <alignment vertical="center"/>
      <protection locked="0"/>
    </xf>
    <xf numFmtId="0" fontId="8" fillId="0" borderId="4"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0" fontId="7" fillId="0" borderId="2" xfId="0" applyFont="1" applyBorder="1" applyAlignment="1" applyProtection="1">
      <alignment vertical="center" wrapText="1" shrinkToFi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shrinkToFit="1"/>
      <protection locked="0"/>
    </xf>
    <xf numFmtId="0" fontId="16"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27" fillId="0" borderId="0" xfId="2" applyFont="1"/>
    <xf numFmtId="0" fontId="28" fillId="2" borderId="1" xfId="2" applyFont="1" applyFill="1" applyBorder="1" applyAlignment="1">
      <alignment horizontal="center" vertical="center"/>
    </xf>
    <xf numFmtId="0" fontId="28" fillId="2" borderId="1" xfId="2" applyFont="1" applyFill="1" applyBorder="1" applyAlignment="1">
      <alignment horizontal="center" vertical="center" wrapText="1"/>
    </xf>
    <xf numFmtId="0" fontId="29" fillId="0" borderId="8" xfId="2" applyFont="1" applyBorder="1" applyAlignment="1">
      <alignment horizontal="right" vertical="center" wrapText="1"/>
    </xf>
    <xf numFmtId="0" fontId="29" fillId="0" borderId="8" xfId="2" applyFont="1" applyBorder="1" applyAlignment="1">
      <alignment vertical="center" wrapText="1"/>
    </xf>
    <xf numFmtId="0" fontId="29" fillId="3" borderId="8" xfId="2" applyFont="1" applyFill="1" applyBorder="1" applyAlignment="1">
      <alignment vertical="center" wrapText="1"/>
    </xf>
    <xf numFmtId="0" fontId="29" fillId="0" borderId="0" xfId="2" applyFont="1" applyAlignment="1">
      <alignment horizontal="right" vertical="center" wrapText="1"/>
    </xf>
    <xf numFmtId="0" fontId="29" fillId="0" borderId="0" xfId="2" applyFont="1" applyAlignment="1">
      <alignment vertical="center" wrapText="1"/>
    </xf>
    <xf numFmtId="0" fontId="29" fillId="0" borderId="1" xfId="2" applyFont="1" applyBorder="1" applyAlignment="1">
      <alignment vertical="center" wrapText="1"/>
    </xf>
    <xf numFmtId="0" fontId="29" fillId="3" borderId="1" xfId="2" applyFont="1" applyFill="1" applyBorder="1" applyAlignment="1">
      <alignment vertical="center" wrapText="1"/>
    </xf>
    <xf numFmtId="0" fontId="30" fillId="0" borderId="8" xfId="2" applyFont="1" applyBorder="1" applyAlignment="1">
      <alignment vertical="center" wrapText="1"/>
    </xf>
    <xf numFmtId="0" fontId="25" fillId="4" borderId="8" xfId="2" applyFont="1" applyFill="1" applyBorder="1"/>
    <xf numFmtId="0" fontId="25" fillId="0" borderId="8" xfId="2" applyFont="1" applyBorder="1"/>
    <xf numFmtId="0" fontId="26" fillId="0" borderId="8" xfId="2" applyBorder="1" applyAlignment="1">
      <alignment wrapText="1"/>
    </xf>
    <xf numFmtId="0" fontId="26" fillId="0" borderId="8" xfId="2" applyBorder="1"/>
    <xf numFmtId="0" fontId="25" fillId="0" borderId="8" xfId="2" applyFont="1" applyBorder="1" applyAlignment="1">
      <alignment vertical="center" wrapText="1"/>
    </xf>
    <xf numFmtId="0" fontId="25" fillId="0" borderId="8" xfId="2" applyFont="1" applyBorder="1" applyAlignment="1">
      <alignment vertical="center"/>
    </xf>
    <xf numFmtId="0" fontId="31" fillId="0" borderId="8" xfId="2" applyFont="1" applyBorder="1" applyAlignment="1">
      <alignment vertical="center" wrapText="1"/>
    </xf>
    <xf numFmtId="0" fontId="29" fillId="5" borderId="8" xfId="2" applyFont="1" applyFill="1" applyBorder="1" applyAlignment="1">
      <alignment horizontal="right" vertical="center" wrapText="1"/>
    </xf>
    <xf numFmtId="0" fontId="29" fillId="5" borderId="8" xfId="2" applyFont="1" applyFill="1" applyBorder="1" applyAlignment="1">
      <alignment vertical="center" wrapText="1"/>
    </xf>
    <xf numFmtId="0" fontId="29" fillId="0" borderId="9" xfId="2" applyFont="1" applyBorder="1" applyAlignment="1">
      <alignment vertical="center" wrapText="1"/>
    </xf>
    <xf numFmtId="0" fontId="32" fillId="0" borderId="1" xfId="0" applyFont="1" applyBorder="1"/>
    <xf numFmtId="0" fontId="29" fillId="0" borderId="1" xfId="0" applyFont="1" applyBorder="1" applyAlignment="1">
      <alignment vertical="center" wrapText="1"/>
    </xf>
    <xf numFmtId="0" fontId="0" fillId="0" borderId="1" xfId="0" applyBorder="1"/>
    <xf numFmtId="0" fontId="26" fillId="0" borderId="1" xfId="2" applyBorder="1"/>
    <xf numFmtId="0" fontId="0" fillId="0" borderId="1" xfId="0" applyBorder="1" applyAlignment="1">
      <alignment wrapText="1"/>
    </xf>
    <xf numFmtId="0" fontId="0" fillId="0" borderId="8" xfId="0" applyBorder="1"/>
    <xf numFmtId="0" fontId="0" fillId="0" borderId="8" xfId="0" applyBorder="1" applyAlignment="1">
      <alignment wrapText="1"/>
    </xf>
    <xf numFmtId="0" fontId="29" fillId="0" borderId="8" xfId="0" applyFont="1" applyBorder="1" applyAlignment="1">
      <alignment vertical="center" wrapText="1"/>
    </xf>
    <xf numFmtId="0" fontId="33" fillId="0" borderId="8" xfId="2" applyFont="1" applyBorder="1" applyAlignment="1">
      <alignment vertical="center" wrapText="1"/>
    </xf>
    <xf numFmtId="0" fontId="34" fillId="0" borderId="8" xfId="0" applyFont="1" applyBorder="1" applyAlignment="1">
      <alignment vertical="center"/>
    </xf>
    <xf numFmtId="0" fontId="35" fillId="0" borderId="8" xfId="0" applyFont="1" applyBorder="1" applyAlignment="1">
      <alignment vertical="center"/>
    </xf>
    <xf numFmtId="0" fontId="8" fillId="0" borderId="4" xfId="0" applyFont="1" applyBorder="1" applyAlignment="1" applyProtection="1">
      <alignment horizontal="center" vertical="center"/>
      <protection locked="0"/>
    </xf>
    <xf numFmtId="0" fontId="8" fillId="0" borderId="4" xfId="0" applyFont="1" applyBorder="1" applyAlignment="1">
      <alignment horizontal="center" vertical="center"/>
    </xf>
    <xf numFmtId="0" fontId="3" fillId="0" borderId="0" xfId="0" applyFont="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6" fillId="0" borderId="0" xfId="1" applyFont="1" applyAlignment="1" applyProtection="1">
      <alignment horizontal="center" vertical="center"/>
    </xf>
    <xf numFmtId="0" fontId="3" fillId="0" borderId="0" xfId="0" applyFont="1" applyAlignment="1">
      <alignment horizontal="center" vertical="center"/>
    </xf>
    <xf numFmtId="0" fontId="12" fillId="0" borderId="0" xfId="0" applyFont="1" applyAlignment="1">
      <alignment horizontal="left" vertical="center" wrapText="1"/>
    </xf>
    <xf numFmtId="0" fontId="12" fillId="0" borderId="4" xfId="0" applyFont="1" applyBorder="1" applyAlignment="1">
      <alignment horizontal="lef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center" vertical="center"/>
    </xf>
  </cellXfs>
  <cellStyles count="5">
    <cellStyle name="ハイパーリンク" xfId="1" builtinId="8"/>
    <cellStyle name="標準" xfId="0" builtinId="0"/>
    <cellStyle name="標準 2" xfId="2" xr:uid="{00000000-0005-0000-0000-000002000000}"/>
    <cellStyle name="標準 2 3" xfId="3" xr:uid="{00000000-0005-0000-0000-000003000000}"/>
    <cellStyle name="標準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510540</xdr:colOff>
      <xdr:row>30</xdr:row>
      <xdr:rowOff>15240</xdr:rowOff>
    </xdr:to>
    <xdr:pic>
      <xdr:nvPicPr>
        <xdr:cNvPr id="6167" name="図 1">
          <a:extLst>
            <a:ext uri="{FF2B5EF4-FFF2-40B4-BE49-F238E27FC236}">
              <a16:creationId xmlns:a16="http://schemas.microsoft.com/office/drawing/2014/main" id="{5EB5094F-3267-4ACC-8B79-95F984305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55" t="31824" r="8923" b="6786"/>
        <a:stretch>
          <a:fillRect/>
        </a:stretch>
      </xdr:blipFill>
      <xdr:spPr bwMode="auto">
        <a:xfrm>
          <a:off x="0" y="0"/>
          <a:ext cx="13312140" cy="504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472440</xdr:colOff>
      <xdr:row>25</xdr:row>
      <xdr:rowOff>76200</xdr:rowOff>
    </xdr:from>
    <xdr:to>
      <xdr:col>6</xdr:col>
      <xdr:colOff>0</xdr:colOff>
      <xdr:row>33</xdr:row>
      <xdr:rowOff>152400</xdr:rowOff>
    </xdr:to>
    <xdr:sp macro="" textlink="">
      <xdr:nvSpPr>
        <xdr:cNvPr id="1365" name="AutoShape 1">
          <a:extLst>
            <a:ext uri="{FF2B5EF4-FFF2-40B4-BE49-F238E27FC236}">
              <a16:creationId xmlns:a16="http://schemas.microsoft.com/office/drawing/2014/main" id="{48D188DE-1C24-4430-843B-7A3FC3474FAA}"/>
            </a:ext>
          </a:extLst>
        </xdr:cNvPr>
        <xdr:cNvSpPr>
          <a:spLocks noChangeArrowheads="1"/>
        </xdr:cNvSpPr>
      </xdr:nvSpPr>
      <xdr:spPr bwMode="auto">
        <a:xfrm>
          <a:off x="472440" y="10088880"/>
          <a:ext cx="5844540" cy="17907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251460</xdr:colOff>
      <xdr:row>13</xdr:row>
      <xdr:rowOff>175260</xdr:rowOff>
    </xdr:from>
    <xdr:to>
      <xdr:col>14</xdr:col>
      <xdr:colOff>99060</xdr:colOff>
      <xdr:row>15</xdr:row>
      <xdr:rowOff>15240</xdr:rowOff>
    </xdr:to>
    <xdr:sp macro="" textlink="">
      <xdr:nvSpPr>
        <xdr:cNvPr id="8" name="角丸四角形吹き出し 1">
          <a:extLst>
            <a:ext uri="{FF2B5EF4-FFF2-40B4-BE49-F238E27FC236}">
              <a16:creationId xmlns:a16="http://schemas.microsoft.com/office/drawing/2014/main" id="{C1DEF534-EF0C-4292-B741-8A39E88A5735}"/>
            </a:ext>
          </a:extLst>
        </xdr:cNvPr>
        <xdr:cNvSpPr/>
      </xdr:nvSpPr>
      <xdr:spPr bwMode="auto">
        <a:xfrm>
          <a:off x="7559040" y="4968240"/>
          <a:ext cx="1699260" cy="640080"/>
        </a:xfrm>
        <a:prstGeom prst="wedgeRoundRectCallout">
          <a:avLst>
            <a:gd name="adj1" fmla="val -90821"/>
            <a:gd name="adj2" fmla="val 113026"/>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11</xdr:col>
      <xdr:colOff>236220</xdr:colOff>
      <xdr:row>13</xdr:row>
      <xdr:rowOff>152400</xdr:rowOff>
    </xdr:from>
    <xdr:to>
      <xdr:col>14</xdr:col>
      <xdr:colOff>114300</xdr:colOff>
      <xdr:row>15</xdr:row>
      <xdr:rowOff>373380</xdr:rowOff>
    </xdr:to>
    <xdr:sp macro="" textlink="">
      <xdr:nvSpPr>
        <xdr:cNvPr id="9" name="角丸四角形吹き出し 1">
          <a:extLst>
            <a:ext uri="{FF2B5EF4-FFF2-40B4-BE49-F238E27FC236}">
              <a16:creationId xmlns:a16="http://schemas.microsoft.com/office/drawing/2014/main" id="{DDA3B791-D131-4A02-B7E4-7F121584E179}"/>
            </a:ext>
          </a:extLst>
        </xdr:cNvPr>
        <xdr:cNvSpPr/>
      </xdr:nvSpPr>
      <xdr:spPr bwMode="auto">
        <a:xfrm>
          <a:off x="7574280" y="4945380"/>
          <a:ext cx="1729740" cy="1021080"/>
        </a:xfrm>
        <a:prstGeom prst="wedgeRoundRectCallout">
          <a:avLst>
            <a:gd name="adj1" fmla="val -96947"/>
            <a:gd name="adj2" fmla="val -275014"/>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つまでとしてください。（サンプル参照）</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11</xdr:col>
      <xdr:colOff>0</xdr:colOff>
      <xdr:row>0</xdr:row>
      <xdr:rowOff>150495</xdr:rowOff>
    </xdr:from>
    <xdr:to>
      <xdr:col>16</xdr:col>
      <xdr:colOff>390533</xdr:colOff>
      <xdr:row>2</xdr:row>
      <xdr:rowOff>340995</xdr:rowOff>
    </xdr:to>
    <xdr:sp macro="" textlink="">
      <xdr:nvSpPr>
        <xdr:cNvPr id="2" name="角丸四角形吹き出し 1">
          <a:extLst>
            <a:ext uri="{FF2B5EF4-FFF2-40B4-BE49-F238E27FC236}">
              <a16:creationId xmlns:a16="http://schemas.microsoft.com/office/drawing/2014/main" id="{1B9D9E44-D3E9-476A-93DC-742C65863E7F}"/>
            </a:ext>
          </a:extLst>
        </xdr:cNvPr>
        <xdr:cNvSpPr/>
      </xdr:nvSpPr>
      <xdr:spPr bwMode="auto">
        <a:xfrm>
          <a:off x="7307580" y="150495"/>
          <a:ext cx="3476633" cy="647700"/>
        </a:xfrm>
        <a:prstGeom prst="wedgeRoundRectCallout">
          <a:avLst>
            <a:gd name="adj1" fmla="val -64158"/>
            <a:gd name="adj2" fmla="val -17092"/>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10</xdr:col>
      <xdr:colOff>426720</xdr:colOff>
      <xdr:row>6</xdr:row>
      <xdr:rowOff>83820</xdr:rowOff>
    </xdr:from>
    <xdr:to>
      <xdr:col>16</xdr:col>
      <xdr:colOff>373380</xdr:colOff>
      <xdr:row>12</xdr:row>
      <xdr:rowOff>314126</xdr:rowOff>
    </xdr:to>
    <xdr:sp macro="" textlink="">
      <xdr:nvSpPr>
        <xdr:cNvPr id="6" name="テキスト ボックス 5">
          <a:extLst>
            <a:ext uri="{FF2B5EF4-FFF2-40B4-BE49-F238E27FC236}">
              <a16:creationId xmlns:a16="http://schemas.microsoft.com/office/drawing/2014/main" id="{B2080727-7F19-4500-8C19-6C3A5CA75D83}"/>
            </a:ext>
          </a:extLst>
        </xdr:cNvPr>
        <xdr:cNvSpPr txBox="1"/>
      </xdr:nvSpPr>
      <xdr:spPr>
        <a:xfrm>
          <a:off x="7147560" y="1859280"/>
          <a:ext cx="3649980" cy="2805866"/>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xdr:col>
      <xdr:colOff>411480</xdr:colOff>
      <xdr:row>3</xdr:row>
      <xdr:rowOff>289560</xdr:rowOff>
    </xdr:from>
    <xdr:to>
      <xdr:col>14</xdr:col>
      <xdr:colOff>190500</xdr:colOff>
      <xdr:row>6</xdr:row>
      <xdr:rowOff>0</xdr:rowOff>
    </xdr:to>
    <xdr:sp macro="" textlink="">
      <xdr:nvSpPr>
        <xdr:cNvPr id="7" name="角丸四角形吹き出し 1">
          <a:extLst>
            <a:ext uri="{FF2B5EF4-FFF2-40B4-BE49-F238E27FC236}">
              <a16:creationId xmlns:a16="http://schemas.microsoft.com/office/drawing/2014/main" id="{48202FD8-54DE-41CA-8126-449DC888AE48}"/>
            </a:ext>
          </a:extLst>
        </xdr:cNvPr>
        <xdr:cNvSpPr/>
      </xdr:nvSpPr>
      <xdr:spPr bwMode="auto">
        <a:xfrm>
          <a:off x="7719060" y="1127760"/>
          <a:ext cx="1630680" cy="647700"/>
        </a:xfrm>
        <a:prstGeom prst="wedgeRoundRectCallout">
          <a:avLst>
            <a:gd name="adj1" fmla="val -92530"/>
            <a:gd name="adj2" fmla="val -7473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472440</xdr:colOff>
      <xdr:row>25</xdr:row>
      <xdr:rowOff>76200</xdr:rowOff>
    </xdr:from>
    <xdr:to>
      <xdr:col>6</xdr:col>
      <xdr:colOff>0</xdr:colOff>
      <xdr:row>33</xdr:row>
      <xdr:rowOff>152400</xdr:rowOff>
    </xdr:to>
    <xdr:sp macro="" textlink="">
      <xdr:nvSpPr>
        <xdr:cNvPr id="8389" name="AutoShape 1">
          <a:extLst>
            <a:ext uri="{FF2B5EF4-FFF2-40B4-BE49-F238E27FC236}">
              <a16:creationId xmlns:a16="http://schemas.microsoft.com/office/drawing/2014/main" id="{6C889844-1C36-4D00-A499-171FFA3C8A22}"/>
            </a:ext>
          </a:extLst>
        </xdr:cNvPr>
        <xdr:cNvSpPr>
          <a:spLocks noChangeArrowheads="1"/>
        </xdr:cNvSpPr>
      </xdr:nvSpPr>
      <xdr:spPr bwMode="auto">
        <a:xfrm>
          <a:off x="472440" y="10088880"/>
          <a:ext cx="5844540" cy="17907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539115</xdr:colOff>
      <xdr:row>0</xdr:row>
      <xdr:rowOff>104775</xdr:rowOff>
    </xdr:from>
    <xdr:to>
      <xdr:col>12</xdr:col>
      <xdr:colOff>390533</xdr:colOff>
      <xdr:row>2</xdr:row>
      <xdr:rowOff>295275</xdr:rowOff>
    </xdr:to>
    <xdr:sp macro="" textlink="">
      <xdr:nvSpPr>
        <xdr:cNvPr id="3" name="角丸四角形吹き出し 1">
          <a:extLst>
            <a:ext uri="{FF2B5EF4-FFF2-40B4-BE49-F238E27FC236}">
              <a16:creationId xmlns:a16="http://schemas.microsoft.com/office/drawing/2014/main" id="{172CE652-5B35-448D-BB51-29D933FEB524}"/>
            </a:ext>
          </a:extLst>
        </xdr:cNvPr>
        <xdr:cNvSpPr/>
      </xdr:nvSpPr>
      <xdr:spPr bwMode="auto">
        <a:xfrm>
          <a:off x="7229475" y="104775"/>
          <a:ext cx="3554738" cy="647700"/>
        </a:xfrm>
        <a:prstGeom prst="wedgeRoundRectCallout">
          <a:avLst>
            <a:gd name="adj1" fmla="val -64158"/>
            <a:gd name="adj2" fmla="val -17092"/>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ja-JP" altLang="en-US"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p>
      </xdr:txBody>
    </xdr:sp>
    <xdr:clientData/>
  </xdr:twoCellAnchor>
  <xdr:twoCellAnchor>
    <xdr:from>
      <xdr:col>6</xdr:col>
      <xdr:colOff>0</xdr:colOff>
      <xdr:row>7</xdr:row>
      <xdr:rowOff>116840</xdr:rowOff>
    </xdr:from>
    <xdr:to>
      <xdr:col>12</xdr:col>
      <xdr:colOff>381000</xdr:colOff>
      <xdr:row>12</xdr:row>
      <xdr:rowOff>436046</xdr:rowOff>
    </xdr:to>
    <xdr:sp macro="" textlink="">
      <xdr:nvSpPr>
        <xdr:cNvPr id="4" name="テキスト ボックス 3">
          <a:extLst>
            <a:ext uri="{FF2B5EF4-FFF2-40B4-BE49-F238E27FC236}">
              <a16:creationId xmlns:a16="http://schemas.microsoft.com/office/drawing/2014/main" id="{7861D959-DE91-4CB8-AA76-773BA50A6C5C}"/>
            </a:ext>
          </a:extLst>
        </xdr:cNvPr>
        <xdr:cNvSpPr txBox="1"/>
      </xdr:nvSpPr>
      <xdr:spPr>
        <a:xfrm>
          <a:off x="6873873" y="2258060"/>
          <a:ext cx="4518027" cy="2529006"/>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190500</xdr:colOff>
      <xdr:row>3</xdr:row>
      <xdr:rowOff>99060</xdr:rowOff>
    </xdr:from>
    <xdr:to>
      <xdr:col>9</xdr:col>
      <xdr:colOff>586740</xdr:colOff>
      <xdr:row>5</xdr:row>
      <xdr:rowOff>76200</xdr:rowOff>
    </xdr:to>
    <xdr:sp macro="" textlink="">
      <xdr:nvSpPr>
        <xdr:cNvPr id="6" name="角丸四角形吹き出し 1">
          <a:extLst>
            <a:ext uri="{FF2B5EF4-FFF2-40B4-BE49-F238E27FC236}">
              <a16:creationId xmlns:a16="http://schemas.microsoft.com/office/drawing/2014/main" id="{C4E82FBF-45AE-4251-A5D0-157B35DB6141}"/>
            </a:ext>
          </a:extLst>
        </xdr:cNvPr>
        <xdr:cNvSpPr/>
      </xdr:nvSpPr>
      <xdr:spPr bwMode="auto">
        <a:xfrm>
          <a:off x="7498080" y="937260"/>
          <a:ext cx="1630680" cy="647700"/>
        </a:xfrm>
        <a:prstGeom prst="wedgeRoundRectCallout">
          <a:avLst>
            <a:gd name="adj1" fmla="val -92530"/>
            <a:gd name="adj2" fmla="val -7473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335281</xdr:colOff>
      <xdr:row>9</xdr:row>
      <xdr:rowOff>330624</xdr:rowOff>
    </xdr:from>
    <xdr:to>
      <xdr:col>4</xdr:col>
      <xdr:colOff>434341</xdr:colOff>
      <xdr:row>12</xdr:row>
      <xdr:rowOff>350520</xdr:rowOff>
    </xdr:to>
    <xdr:sp macro="" textlink="">
      <xdr:nvSpPr>
        <xdr:cNvPr id="9" name="角丸四角形吹き出し 8">
          <a:extLst>
            <a:ext uri="{FF2B5EF4-FFF2-40B4-BE49-F238E27FC236}">
              <a16:creationId xmlns:a16="http://schemas.microsoft.com/office/drawing/2014/main" id="{EB1118B3-03DD-49CB-9859-F730A5D4AC6A}"/>
            </a:ext>
          </a:extLst>
        </xdr:cNvPr>
        <xdr:cNvSpPr/>
      </xdr:nvSpPr>
      <xdr:spPr bwMode="auto">
        <a:xfrm>
          <a:off x="2377441" y="3355764"/>
          <a:ext cx="1615440" cy="1345776"/>
        </a:xfrm>
        <a:prstGeom prst="wedgeRoundRectCallout">
          <a:avLst>
            <a:gd name="adj1" fmla="val 7196"/>
            <a:gd name="adj2" fmla="val -121329"/>
            <a:gd name="adj3" fmla="val 16667"/>
          </a:avLst>
        </a:prstGeom>
        <a:solidFill>
          <a:schemeClr val="accent6">
            <a:lumMod val="60000"/>
            <a:lumOff val="4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latin typeface="HG丸ｺﾞｼｯｸM-PRO" panose="020F0600000000000000" pitchFamily="50" charset="-128"/>
              <a:ea typeface="HG丸ｺﾞｼｯｸM-PRO" panose="020F0600000000000000" pitchFamily="50" charset="-128"/>
            </a:rPr>
            <a:t>大会参加申込み書</a:t>
          </a:r>
          <a:r>
            <a:rPr kumimoji="1" lang="ja-JP" altLang="en-US" sz="1100">
              <a:latin typeface="HG丸ｺﾞｼｯｸM-PRO" panose="020F0600000000000000" pitchFamily="50" charset="-128"/>
              <a:ea typeface="HG丸ｺﾞｼｯｸM-PRO" panose="020F0600000000000000" pitchFamily="50" charset="-128"/>
            </a:rPr>
            <a:t>に記載の選手の人数を記入して下さい。</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（部活在籍人数ではありません。大会エントリー選手人数です）</a:t>
          </a:r>
        </a:p>
      </xdr:txBody>
    </xdr:sp>
    <xdr:clientData/>
  </xdr:twoCellAnchor>
  <xdr:twoCellAnchor>
    <xdr:from>
      <xdr:col>4</xdr:col>
      <xdr:colOff>655320</xdr:colOff>
      <xdr:row>9</xdr:row>
      <xdr:rowOff>175260</xdr:rowOff>
    </xdr:from>
    <xdr:to>
      <xdr:col>5</xdr:col>
      <xdr:colOff>1887905</xdr:colOff>
      <xdr:row>12</xdr:row>
      <xdr:rowOff>83820</xdr:rowOff>
    </xdr:to>
    <xdr:sp macro="" textlink="">
      <xdr:nvSpPr>
        <xdr:cNvPr id="7" name="AutoShape 2">
          <a:extLst>
            <a:ext uri="{FF2B5EF4-FFF2-40B4-BE49-F238E27FC236}">
              <a16:creationId xmlns:a16="http://schemas.microsoft.com/office/drawing/2014/main" id="{E6A67234-D6CC-40AA-BC3E-E55AD9118571}"/>
            </a:ext>
          </a:extLst>
        </xdr:cNvPr>
        <xdr:cNvSpPr>
          <a:spLocks noChangeArrowheads="1"/>
        </xdr:cNvSpPr>
      </xdr:nvSpPr>
      <xdr:spPr bwMode="auto">
        <a:xfrm>
          <a:off x="4213860" y="3200400"/>
          <a:ext cx="2200325" cy="1234440"/>
        </a:xfrm>
        <a:prstGeom prst="wedgeRoundRectCallout">
          <a:avLst>
            <a:gd name="adj1" fmla="val 2177"/>
            <a:gd name="adj2" fmla="val -10368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rtl="0"/>
          <a:r>
            <a:rPr lang="ja-JP" altLang="ja-JP" sz="1100" b="1" i="0" u="sng" baseline="0">
              <a:effectLst/>
              <a:latin typeface="HG丸ｺﾞｼｯｸM-PRO" panose="020F0600000000000000" pitchFamily="50" charset="-128"/>
              <a:ea typeface="HG丸ｺﾞｼｯｸM-PRO" panose="020F0600000000000000" pitchFamily="50" charset="-128"/>
              <a:cs typeface="+mn-cs"/>
            </a:rPr>
            <a:t>今年度の成績</a:t>
          </a:r>
          <a:r>
            <a:rPr lang="en-US" altLang="ja-JP" sz="1100" b="1" i="0" u="sng" baseline="0">
              <a:effectLst/>
              <a:latin typeface="HG丸ｺﾞｼｯｸM-PRO" panose="020F0600000000000000" pitchFamily="50" charset="-128"/>
              <a:ea typeface="HG丸ｺﾞｼｯｸM-PRO" panose="020F0600000000000000" pitchFamily="50" charset="-128"/>
              <a:cs typeface="+mn-cs"/>
            </a:rPr>
            <a:t>3</a:t>
          </a:r>
          <a:r>
            <a:rPr lang="ja-JP" altLang="ja-JP" sz="1100" b="1" i="0" u="sng" baseline="0">
              <a:effectLst/>
              <a:latin typeface="HG丸ｺﾞｼｯｸM-PRO" panose="020F0600000000000000" pitchFamily="50" charset="-128"/>
              <a:ea typeface="HG丸ｺﾞｼｯｸM-PRO" panose="020F0600000000000000" pitchFamily="50" charset="-128"/>
              <a:cs typeface="+mn-cs"/>
            </a:rPr>
            <a:t>つまで</a:t>
          </a:r>
          <a:br>
            <a:rPr lang="en-US" altLang="ja-JP" sz="1100" b="1" i="0" u="sng" baseline="0">
              <a:effectLst/>
              <a:latin typeface="HG丸ｺﾞｼｯｸM-PRO" panose="020F0600000000000000" pitchFamily="50" charset="-128"/>
              <a:ea typeface="HG丸ｺﾞｼｯｸM-PRO" panose="020F0600000000000000" pitchFamily="50" charset="-128"/>
              <a:cs typeface="+mn-cs"/>
            </a:rPr>
          </a:br>
          <a:r>
            <a:rPr lang="ja-JP" altLang="ja-JP" sz="1100" b="0" i="0" baseline="0">
              <a:effectLst/>
              <a:latin typeface="HG丸ｺﾞｼｯｸM-PRO" panose="020F0600000000000000" pitchFamily="50" charset="-128"/>
              <a:ea typeface="HG丸ｺﾞｼｯｸM-PRO" panose="020F0600000000000000" pitchFamily="50" charset="-128"/>
              <a:cs typeface="+mn-cs"/>
            </a:rPr>
            <a:t>記入例：</a:t>
          </a:r>
          <a:r>
            <a:rPr lang="en-US" altLang="ja-JP" sz="1100" b="0" i="0" baseline="0">
              <a:effectLst/>
              <a:latin typeface="HG丸ｺﾞｼｯｸM-PRO" panose="020F0600000000000000" pitchFamily="50" charset="-128"/>
              <a:ea typeface="HG丸ｺﾞｼｯｸM-PRO" panose="020F0600000000000000" pitchFamily="50" charset="-128"/>
              <a:cs typeface="+mn-cs"/>
            </a:rPr>
            <a:t>3</a:t>
          </a:r>
          <a:r>
            <a:rPr lang="ja-JP" altLang="ja-JP" sz="1100" b="0" i="0" baseline="0">
              <a:effectLst/>
              <a:latin typeface="HG丸ｺﾞｼｯｸM-PRO" panose="020F0600000000000000" pitchFamily="50" charset="-128"/>
              <a:ea typeface="HG丸ｺﾞｼｯｸM-PRO" panose="020F0600000000000000" pitchFamily="50" charset="-128"/>
              <a:cs typeface="+mn-cs"/>
            </a:rPr>
            <a:t>つ以上の場合</a:t>
          </a:r>
          <a:endParaRPr lang="ja-JP" altLang="ja-JP">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全国選抜大会出場、</a:t>
          </a:r>
          <a:endParaRPr lang="ja-JP" altLang="ja-JP">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関東大会優勝</a:t>
          </a:r>
          <a:endParaRPr lang="ja-JP" altLang="ja-JP">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全国総体ベスト</a:t>
          </a:r>
          <a:r>
            <a:rPr lang="en-US" altLang="ja-JP" sz="1100" b="0" i="0" baseline="0">
              <a:effectLst/>
              <a:latin typeface="HG丸ｺﾞｼｯｸM-PRO" panose="020F0600000000000000" pitchFamily="50" charset="-128"/>
              <a:ea typeface="HG丸ｺﾞｼｯｸM-PRO" panose="020F0600000000000000" pitchFamily="50" charset="-128"/>
              <a:cs typeface="+mn-cs"/>
            </a:rPr>
            <a:t>16</a:t>
          </a:r>
          <a:r>
            <a:rPr lang="ja-JP" altLang="ja-JP" sz="1100" b="0" i="0" u="sng" baseline="0">
              <a:effectLst/>
              <a:latin typeface="HG丸ｺﾞｼｯｸM-PRO" panose="020F0600000000000000" pitchFamily="50" charset="-128"/>
              <a:ea typeface="HG丸ｺﾞｼｯｸM-PRO" panose="020F0600000000000000" pitchFamily="50" charset="-128"/>
              <a:cs typeface="+mn-cs"/>
            </a:rPr>
            <a:t>等</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358140</xdr:colOff>
      <xdr:row>9</xdr:row>
      <xdr:rowOff>58845</xdr:rowOff>
    </xdr:from>
    <xdr:to>
      <xdr:col>1</xdr:col>
      <xdr:colOff>1026160</xdr:colOff>
      <xdr:row>10</xdr:row>
      <xdr:rowOff>419100</xdr:rowOff>
    </xdr:to>
    <xdr:sp macro="" textlink="">
      <xdr:nvSpPr>
        <xdr:cNvPr id="8" name="AutoShape 2">
          <a:extLst>
            <a:ext uri="{FF2B5EF4-FFF2-40B4-BE49-F238E27FC236}">
              <a16:creationId xmlns:a16="http://schemas.microsoft.com/office/drawing/2014/main" id="{E3EE56EB-2D3F-4166-A57E-0B36C3D8DE5A}"/>
            </a:ext>
          </a:extLst>
        </xdr:cNvPr>
        <xdr:cNvSpPr>
          <a:spLocks noChangeArrowheads="1"/>
        </xdr:cNvSpPr>
      </xdr:nvSpPr>
      <xdr:spPr bwMode="auto">
        <a:xfrm>
          <a:off x="358140" y="3083985"/>
          <a:ext cx="1353820" cy="802215"/>
        </a:xfrm>
        <a:prstGeom prst="wedgeRoundRectCallout">
          <a:avLst>
            <a:gd name="adj1" fmla="val -36143"/>
            <a:gd name="adj2" fmla="val -11455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検索方法」より検索してください。</a:t>
          </a:r>
        </a:p>
      </xdr:txBody>
    </xdr:sp>
    <xdr:clientData/>
  </xdr:twoCellAnchor>
  <xdr:twoCellAnchor>
    <xdr:from>
      <xdr:col>1</xdr:col>
      <xdr:colOff>1318260</xdr:colOff>
      <xdr:row>7</xdr:row>
      <xdr:rowOff>211245</xdr:rowOff>
    </xdr:from>
    <xdr:to>
      <xdr:col>3</xdr:col>
      <xdr:colOff>297180</xdr:colOff>
      <xdr:row>9</xdr:row>
      <xdr:rowOff>289560</xdr:rowOff>
    </xdr:to>
    <xdr:sp macro="" textlink="">
      <xdr:nvSpPr>
        <xdr:cNvPr id="11" name="AutoShape 2">
          <a:extLst>
            <a:ext uri="{FF2B5EF4-FFF2-40B4-BE49-F238E27FC236}">
              <a16:creationId xmlns:a16="http://schemas.microsoft.com/office/drawing/2014/main" id="{F164DB58-1FF9-48BA-9FED-8C90A862E809}"/>
            </a:ext>
          </a:extLst>
        </xdr:cNvPr>
        <xdr:cNvSpPr>
          <a:spLocks noChangeArrowheads="1"/>
        </xdr:cNvSpPr>
      </xdr:nvSpPr>
      <xdr:spPr bwMode="auto">
        <a:xfrm>
          <a:off x="2004060" y="2352465"/>
          <a:ext cx="1851660" cy="962235"/>
        </a:xfrm>
        <a:prstGeom prst="wedgeRoundRectCallout">
          <a:avLst>
            <a:gd name="adj1" fmla="val -65092"/>
            <a:gd name="adj2" fmla="val -44275"/>
            <a:gd name="adj3" fmla="val 16667"/>
          </a:avLst>
        </a:prstGeom>
        <a:solidFill>
          <a:schemeClr val="accent5">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学校番号を入力すると自動で学校名が反映されます！</a:t>
          </a:r>
        </a:p>
      </xdr:txBody>
    </xdr:sp>
    <xdr:clientData/>
  </xdr:twoCellAnchor>
  <xdr:twoCellAnchor>
    <xdr:from>
      <xdr:col>3</xdr:col>
      <xdr:colOff>731520</xdr:colOff>
      <xdr:row>16</xdr:row>
      <xdr:rowOff>144780</xdr:rowOff>
    </xdr:from>
    <xdr:to>
      <xdr:col>5</xdr:col>
      <xdr:colOff>569645</xdr:colOff>
      <xdr:row>18</xdr:row>
      <xdr:rowOff>213360</xdr:rowOff>
    </xdr:to>
    <xdr:sp macro="" textlink="">
      <xdr:nvSpPr>
        <xdr:cNvPr id="13" name="AutoShape 2">
          <a:extLst>
            <a:ext uri="{FF2B5EF4-FFF2-40B4-BE49-F238E27FC236}">
              <a16:creationId xmlns:a16="http://schemas.microsoft.com/office/drawing/2014/main" id="{422846D7-09B3-4CB2-A403-FAE60D1BB5D5}"/>
            </a:ext>
          </a:extLst>
        </xdr:cNvPr>
        <xdr:cNvSpPr>
          <a:spLocks noChangeArrowheads="1"/>
        </xdr:cNvSpPr>
      </xdr:nvSpPr>
      <xdr:spPr bwMode="auto">
        <a:xfrm>
          <a:off x="3169920" y="6179820"/>
          <a:ext cx="1926005" cy="952500"/>
        </a:xfrm>
        <a:prstGeom prst="wedgeRoundRectCallout">
          <a:avLst>
            <a:gd name="adj1" fmla="val 57962"/>
            <a:gd name="adj2" fmla="val -9328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sng" strike="noStrike" baseline="0">
              <a:solidFill>
                <a:srgbClr val="000000"/>
              </a:solidFill>
              <a:latin typeface="HG丸ｺﾞｼｯｸM-PRO" panose="020F0600000000000000" pitchFamily="50" charset="-128"/>
              <a:ea typeface="HG丸ｺﾞｼｯｸM-PRO" panose="020F0600000000000000" pitchFamily="50" charset="-128"/>
            </a:rPr>
            <a:t>今年度の成績</a:t>
          </a:r>
          <a:r>
            <a:rPr lang="en-US" altLang="ja-JP" sz="1100" b="1" i="0" u="sng"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100" b="1" i="0" u="sng" strike="noStrike" baseline="0">
              <a:solidFill>
                <a:srgbClr val="000000"/>
              </a:solidFill>
              <a:latin typeface="HG丸ｺﾞｼｯｸM-PRO" panose="020F0600000000000000" pitchFamily="50" charset="-128"/>
              <a:ea typeface="HG丸ｺﾞｼｯｸM-PRO" panose="020F0600000000000000" pitchFamily="50" charset="-128"/>
            </a:rPr>
            <a:t>つまで</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つ以上の場合</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全国選抜大会出場、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関東大会優勝</a:t>
          </a: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全国総体ベスト</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16</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等</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434340</xdr:colOff>
      <xdr:row>109</xdr:row>
      <xdr:rowOff>114300</xdr:rowOff>
    </xdr:to>
    <xdr:pic>
      <xdr:nvPicPr>
        <xdr:cNvPr id="3154" name="図 3">
          <a:extLst>
            <a:ext uri="{FF2B5EF4-FFF2-40B4-BE49-F238E27FC236}">
              <a16:creationId xmlns:a16="http://schemas.microsoft.com/office/drawing/2014/main" id="{7F4B45DC-7230-4E0D-9A63-77361516E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797540" cy="18387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D0000" mc:Ignorable="a14" a14:legacySpreadsheetColorIndex="45">
            <a:alpha val="53000"/>
          </a:srgbClr>
        </a:solidFill>
        <a:ln w="22225" cap="flat" cmpd="sng" algn="ctr">
          <a:solidFill>
            <a:srgbClr xmlns:mc="http://schemas.openxmlformats.org/markup-compatibility/2006" xmlns:a14="http://schemas.microsoft.com/office/drawing/2010/main" val="2D0000" mc:Ignorable="a14" a14:legacySpreadsheetColorIndex="4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taff@tokyo-kotairen.gr.jp?subject=&#20778;&#31168;&#26657;&#12539;&#20778;&#31168;&#36984;&#25163;&#30003;&#35531;&#26360;&#12304;1/7&#12294;&#20999;&#12305;" TargetMode="External"/><Relationship Id="rId1" Type="http://schemas.openxmlformats.org/officeDocument/2006/relationships/hyperlink" Target="mailto:staff@tokyo-kotairen.gr.jp?subject=&#20778;&#31168;&#26657;&#12539;&#20778;&#31168;&#36984;&#25163;&#30003;&#35531;&#26360;&#12304;1/10&#12294;&#20999;&#12305;"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taff@tokyo-kotairen.gr.jp?subject=&#20778;&#31168;&#26657;&#12539;&#20778;&#31168;&#36984;&#25163;&#30003;&#35531;&#26360;&#12304;1/7&#12294;&#20999;&#12305;" TargetMode="External"/><Relationship Id="rId1" Type="http://schemas.openxmlformats.org/officeDocument/2006/relationships/hyperlink" Target="mailto:staff@tokyo-kotairen.gr.jp?subject=&#20778;&#31168;&#26657;&#12539;&#20778;&#31168;&#36984;&#25163;&#30003;&#35531;&#26360;&#12304;1/10&#12294;&#20999;&#12305;"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topLeftCell="A4" workbookViewId="0">
      <selection activeCell="J39" sqref="J39"/>
    </sheetView>
  </sheetViews>
  <sheetFormatPr defaultRowHeight="13.2" x14ac:dyDescent="0.2"/>
  <sheetData>
    <row r="1" spans="1:1" x14ac:dyDescent="0.2">
      <c r="A1" s="31"/>
    </row>
    <row r="32" spans="1:1" x14ac:dyDescent="0.2">
      <c r="A32" t="s">
        <v>2486</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74"/>
  <sheetViews>
    <sheetView workbookViewId="0">
      <selection activeCell="D4" sqref="D4"/>
    </sheetView>
  </sheetViews>
  <sheetFormatPr defaultColWidth="9" defaultRowHeight="13.2" x14ac:dyDescent="0.2"/>
  <cols>
    <col min="1" max="1" width="8.77734375" style="37" customWidth="1"/>
    <col min="2" max="2" width="14" style="37" customWidth="1"/>
    <col min="3" max="3" width="13.88671875" style="37" customWidth="1"/>
    <col min="4" max="4" width="41.6640625" style="37" bestFit="1" customWidth="1"/>
    <col min="5" max="5" width="17.21875" style="37" customWidth="1"/>
    <col min="6" max="6" width="16.44140625" style="37" customWidth="1"/>
    <col min="7" max="7" width="13.88671875" style="37" customWidth="1"/>
    <col min="8" max="8" width="17.88671875" style="38" customWidth="1"/>
    <col min="9" max="10" width="9.44140625" style="37" customWidth="1"/>
    <col min="11" max="11" width="6.77734375" style="37" customWidth="1"/>
    <col min="12" max="12" width="13.88671875" style="37" customWidth="1"/>
    <col min="13" max="16384" width="9" style="37"/>
  </cols>
  <sheetData>
    <row r="1" spans="1:15" s="76" customFormat="1" ht="25.2" customHeight="1" x14ac:dyDescent="0.2">
      <c r="A1" s="77" t="s">
        <v>17</v>
      </c>
      <c r="B1" s="77" t="s">
        <v>18</v>
      </c>
      <c r="C1" s="77" t="s">
        <v>2019</v>
      </c>
      <c r="D1" s="77" t="s">
        <v>19</v>
      </c>
      <c r="E1" s="77" t="s">
        <v>20</v>
      </c>
      <c r="F1" s="77" t="s">
        <v>2685</v>
      </c>
      <c r="G1" s="77" t="s">
        <v>21</v>
      </c>
      <c r="H1" s="77" t="s">
        <v>22</v>
      </c>
      <c r="I1" s="77" t="s">
        <v>2020</v>
      </c>
      <c r="J1" s="78" t="s">
        <v>2021</v>
      </c>
      <c r="K1" s="77" t="s">
        <v>2686</v>
      </c>
      <c r="L1" s="77" t="s">
        <v>2687</v>
      </c>
      <c r="M1" s="77" t="s">
        <v>2688</v>
      </c>
      <c r="N1" s="77" t="s">
        <v>2022</v>
      </c>
      <c r="O1" s="77" t="s">
        <v>23</v>
      </c>
    </row>
    <row r="2" spans="1:15" ht="25.2" customHeight="1" x14ac:dyDescent="0.2">
      <c r="A2" s="79">
        <v>1</v>
      </c>
      <c r="B2" s="80" t="s">
        <v>24</v>
      </c>
      <c r="C2" s="80" t="s">
        <v>2023</v>
      </c>
      <c r="D2" s="80" t="s">
        <v>25</v>
      </c>
      <c r="E2" s="80" t="s">
        <v>2689</v>
      </c>
      <c r="F2" s="80" t="str">
        <f>IF(ISERROR(FIND("区",E2))=FALSE,LEFT(E2,FIND("区",E2)),IF(ISERROR(FIND("市",E2))=FALSE,LEFT(E2,FIND("市",E2)),IF(ISERROR(FIND("町",E2))=FALSE,LEFT(E2,FIND("町",E2)),IF(ISERROR(FIND("村",E2))=FALSE,LEFT(E2,FIND("村",E2)),IF(ISERROR(FIND("郡",#REF!))=FALSE,LEFT(#REF!,FIND("郡",#REF!)))))))</f>
        <v>港区</v>
      </c>
      <c r="G2" s="80" t="s">
        <v>26</v>
      </c>
      <c r="H2" s="80" t="s">
        <v>27</v>
      </c>
      <c r="I2" s="80" t="s">
        <v>1929</v>
      </c>
      <c r="J2" s="80" t="s">
        <v>1929</v>
      </c>
      <c r="K2" s="80" t="s">
        <v>1929</v>
      </c>
      <c r="L2" s="80" t="s">
        <v>28</v>
      </c>
      <c r="M2" s="80" t="s">
        <v>2690</v>
      </c>
      <c r="N2" s="79">
        <v>2</v>
      </c>
      <c r="O2" s="80" t="s">
        <v>29</v>
      </c>
    </row>
    <row r="3" spans="1:15" ht="25.2" customHeight="1" x14ac:dyDescent="0.2">
      <c r="A3" s="79">
        <v>2</v>
      </c>
      <c r="B3" s="80" t="s">
        <v>30</v>
      </c>
      <c r="C3" s="80" t="s">
        <v>2024</v>
      </c>
      <c r="D3" s="80" t="s">
        <v>31</v>
      </c>
      <c r="E3" s="80" t="s">
        <v>32</v>
      </c>
      <c r="F3" s="80" t="str">
        <f>IF(ISERROR(FIND("区",E3))=FALSE,LEFT(E3,FIND("区",E3)),IF(ISERROR(FIND("市",E3))=FALSE,LEFT(E3,FIND("市",E3)),IF(ISERROR(FIND("町",E3))=FALSE,LEFT(E3,FIND("町",E3)),IF(ISERROR(FIND("村",E3))=FALSE,LEFT(E3,FIND("村",E3)),IF(ISERROR(FIND("郡",#REF!))=FALSE,LEFT(#REF!,FIND("郡",#REF!)))))))</f>
        <v>文京区</v>
      </c>
      <c r="G3" s="80" t="s">
        <v>33</v>
      </c>
      <c r="H3" s="80" t="s">
        <v>34</v>
      </c>
      <c r="I3" s="80" t="s">
        <v>1929</v>
      </c>
      <c r="J3" s="80" t="s">
        <v>1929</v>
      </c>
      <c r="K3" s="80" t="s">
        <v>1929</v>
      </c>
      <c r="L3" s="80" t="s">
        <v>28</v>
      </c>
      <c r="M3" s="80" t="s">
        <v>2690</v>
      </c>
      <c r="N3" s="79">
        <v>2</v>
      </c>
      <c r="O3" s="80" t="s">
        <v>29</v>
      </c>
    </row>
    <row r="4" spans="1:15" ht="25.2" customHeight="1" x14ac:dyDescent="0.2">
      <c r="A4" s="79">
        <v>3</v>
      </c>
      <c r="B4" s="80" t="s">
        <v>35</v>
      </c>
      <c r="C4" s="80" t="s">
        <v>2025</v>
      </c>
      <c r="D4" s="80" t="s">
        <v>36</v>
      </c>
      <c r="E4" s="80" t="s">
        <v>37</v>
      </c>
      <c r="F4" s="80" t="str">
        <f>IF(ISERROR(FIND("区",E4))=FALSE,LEFT(E4,FIND("区",E4)),IF(ISERROR(FIND("市",E4))=FALSE,LEFT(E4,FIND("市",E4)),IF(ISERROR(FIND("町",E4))=FALSE,LEFT(E4,FIND("町",E4)),IF(ISERROR(FIND("村",E4))=FALSE,LEFT(E4,FIND("村",E4)),IF(ISERROR(FIND("郡",#REF!))=FALSE,LEFT(#REF!,FIND("郡",#REF!)))))))</f>
        <v>文京区</v>
      </c>
      <c r="G4" s="80" t="s">
        <v>38</v>
      </c>
      <c r="H4" s="80" t="s">
        <v>39</v>
      </c>
      <c r="I4" s="80" t="s">
        <v>1929</v>
      </c>
      <c r="J4" s="80"/>
      <c r="K4" s="80"/>
      <c r="L4" s="80" t="s">
        <v>28</v>
      </c>
      <c r="M4" s="80" t="s">
        <v>2691</v>
      </c>
      <c r="N4" s="79">
        <v>2</v>
      </c>
      <c r="O4" s="80" t="s">
        <v>29</v>
      </c>
    </row>
    <row r="5" spans="1:15" ht="25.2" customHeight="1" x14ac:dyDescent="0.2">
      <c r="A5" s="79">
        <v>4</v>
      </c>
      <c r="B5" s="80" t="s">
        <v>40</v>
      </c>
      <c r="C5" s="80" t="s">
        <v>2026</v>
      </c>
      <c r="D5" s="80" t="s">
        <v>41</v>
      </c>
      <c r="E5" s="80" t="s">
        <v>42</v>
      </c>
      <c r="F5" s="80" t="str">
        <f>IF(ISERROR(FIND("区",E5))=FALSE,LEFT(E5,FIND("区",E5)),IF(ISERROR(FIND("市",E5))=FALSE,LEFT(E5,FIND("市",E5)),IF(ISERROR(FIND("町",E5))=FALSE,LEFT(E5,FIND("町",E5)),IF(ISERROR(FIND("村",E5))=FALSE,LEFT(E5,FIND("村",E5)),IF(ISERROR(FIND("郡",#REF!))=FALSE,LEFT(#REF!,FIND("郡",#REF!)))))))</f>
        <v>世田谷区</v>
      </c>
      <c r="G5" s="80" t="s">
        <v>43</v>
      </c>
      <c r="H5" s="80" t="s">
        <v>44</v>
      </c>
      <c r="I5" s="80" t="s">
        <v>1929</v>
      </c>
      <c r="J5" s="80"/>
      <c r="K5" s="80"/>
      <c r="L5" s="80" t="s">
        <v>28</v>
      </c>
      <c r="M5" s="80" t="s">
        <v>2692</v>
      </c>
      <c r="N5" s="79">
        <v>2</v>
      </c>
      <c r="O5" s="80" t="s">
        <v>29</v>
      </c>
    </row>
    <row r="6" spans="1:15" ht="25.2" customHeight="1" x14ac:dyDescent="0.2">
      <c r="A6" s="79">
        <v>5</v>
      </c>
      <c r="B6" s="80" t="s">
        <v>45</v>
      </c>
      <c r="C6" s="80" t="s">
        <v>2027</v>
      </c>
      <c r="D6" s="80" t="s">
        <v>46</v>
      </c>
      <c r="E6" s="80" t="s">
        <v>47</v>
      </c>
      <c r="F6" s="80" t="str">
        <f>IF(ISERROR(FIND("区",E6))=FALSE,LEFT(E6,FIND("区",E6)),IF(ISERROR(FIND("市",E6))=FALSE,LEFT(E6,FIND("市",E6)),IF(ISERROR(FIND("町",E6))=FALSE,LEFT(E6,FIND("町",E6)),IF(ISERROR(FIND("村",E6))=FALSE,LEFT(E6,FIND("村",E6)),IF(ISERROR(FIND("郡",#REF!))=FALSE,LEFT(#REF!,FIND("郡",#REF!)))))))</f>
        <v>世田谷区</v>
      </c>
      <c r="G6" s="80" t="s">
        <v>48</v>
      </c>
      <c r="H6" s="80" t="s">
        <v>49</v>
      </c>
      <c r="I6" s="80" t="s">
        <v>1929</v>
      </c>
      <c r="J6" s="80" t="s">
        <v>1929</v>
      </c>
      <c r="K6" s="80" t="s">
        <v>1929</v>
      </c>
      <c r="L6" s="80" t="s">
        <v>28</v>
      </c>
      <c r="M6" s="80" t="s">
        <v>2690</v>
      </c>
      <c r="N6" s="79">
        <v>2</v>
      </c>
      <c r="O6" s="80" t="s">
        <v>29</v>
      </c>
    </row>
    <row r="7" spans="1:15" ht="25.2" customHeight="1" x14ac:dyDescent="0.2">
      <c r="A7" s="79">
        <v>6</v>
      </c>
      <c r="B7" s="80" t="s">
        <v>50</v>
      </c>
      <c r="C7" s="80" t="s">
        <v>2028</v>
      </c>
      <c r="D7" s="80" t="s">
        <v>51</v>
      </c>
      <c r="E7" s="80" t="s">
        <v>52</v>
      </c>
      <c r="F7" s="80" t="str">
        <f t="shared" ref="F7:F70" si="0">IF(ISERROR(FIND("区",E7))=FALSE,LEFT(E7,FIND("区",E7)),IF(ISERROR(FIND("市",E7))=FALSE,LEFT(E7,FIND("市",E7)),IF(ISERROR(FIND("町",E7))=FALSE,LEFT(E7,FIND("町",E7)),IF(ISERROR(FIND("村",E7))=FALSE,LEFT(E7,FIND("村",E7)),IF(ISERROR(FIND("郡",E1))=FALSE,LEFT(E1,FIND("郡",E1)))))))</f>
        <v>練馬区</v>
      </c>
      <c r="G7" s="80" t="s">
        <v>53</v>
      </c>
      <c r="H7" s="80" t="s">
        <v>54</v>
      </c>
      <c r="I7" s="80" t="s">
        <v>1929</v>
      </c>
      <c r="J7" s="80" t="s">
        <v>1929</v>
      </c>
      <c r="K7" s="80" t="s">
        <v>1929</v>
      </c>
      <c r="L7" s="80" t="s">
        <v>28</v>
      </c>
      <c r="M7" s="80" t="s">
        <v>2690</v>
      </c>
      <c r="N7" s="79">
        <v>2</v>
      </c>
      <c r="O7" s="80" t="s">
        <v>29</v>
      </c>
    </row>
    <row r="8" spans="1:15" ht="25.2" customHeight="1" x14ac:dyDescent="0.2">
      <c r="A8" s="79">
        <v>7</v>
      </c>
      <c r="B8" s="80" t="s">
        <v>55</v>
      </c>
      <c r="C8" s="80" t="s">
        <v>2029</v>
      </c>
      <c r="D8" s="80" t="s">
        <v>56</v>
      </c>
      <c r="E8" s="80" t="s">
        <v>57</v>
      </c>
      <c r="F8" s="80" t="str">
        <f t="shared" si="0"/>
        <v>中野区</v>
      </c>
      <c r="G8" s="80" t="s">
        <v>58</v>
      </c>
      <c r="H8" s="80" t="s">
        <v>59</v>
      </c>
      <c r="I8" s="80" t="s">
        <v>1929</v>
      </c>
      <c r="J8" s="80" t="s">
        <v>1929</v>
      </c>
      <c r="K8" s="80" t="s">
        <v>1929</v>
      </c>
      <c r="L8" s="80" t="s">
        <v>28</v>
      </c>
      <c r="M8" s="80" t="s">
        <v>2690</v>
      </c>
      <c r="N8" s="79">
        <v>2</v>
      </c>
      <c r="O8" s="80" t="s">
        <v>29</v>
      </c>
    </row>
    <row r="9" spans="1:15" ht="25.2" customHeight="1" x14ac:dyDescent="0.2">
      <c r="A9" s="79">
        <v>8</v>
      </c>
      <c r="B9" s="80" t="s">
        <v>60</v>
      </c>
      <c r="C9" s="80" t="s">
        <v>2030</v>
      </c>
      <c r="D9" s="80" t="s">
        <v>61</v>
      </c>
      <c r="E9" s="80" t="s">
        <v>62</v>
      </c>
      <c r="F9" s="80" t="str">
        <f t="shared" si="0"/>
        <v>八王子市</v>
      </c>
      <c r="G9" s="80" t="s">
        <v>63</v>
      </c>
      <c r="H9" s="80" t="s">
        <v>64</v>
      </c>
      <c r="I9" s="80" t="s">
        <v>1929</v>
      </c>
      <c r="J9" s="80" t="s">
        <v>1929</v>
      </c>
      <c r="K9" s="80" t="s">
        <v>1929</v>
      </c>
      <c r="L9" s="80" t="s">
        <v>28</v>
      </c>
      <c r="M9" s="80" t="s">
        <v>2690</v>
      </c>
      <c r="N9" s="79">
        <v>2</v>
      </c>
      <c r="O9" s="80" t="s">
        <v>29</v>
      </c>
    </row>
    <row r="10" spans="1:15" ht="25.2" customHeight="1" x14ac:dyDescent="0.2">
      <c r="A10" s="79">
        <v>101</v>
      </c>
      <c r="B10" s="80" t="s">
        <v>2487</v>
      </c>
      <c r="C10" s="80" t="s">
        <v>2031</v>
      </c>
      <c r="D10" s="80" t="s">
        <v>65</v>
      </c>
      <c r="E10" s="80" t="s">
        <v>66</v>
      </c>
      <c r="F10" s="80" t="str">
        <f t="shared" si="0"/>
        <v>千代田区</v>
      </c>
      <c r="G10" s="80" t="s">
        <v>67</v>
      </c>
      <c r="H10" s="80" t="s">
        <v>68</v>
      </c>
      <c r="I10" s="80" t="s">
        <v>2032</v>
      </c>
      <c r="J10" s="80" t="s">
        <v>1929</v>
      </c>
      <c r="K10" s="80" t="s">
        <v>1929</v>
      </c>
      <c r="L10" s="81" t="s">
        <v>69</v>
      </c>
      <c r="M10" s="80" t="s">
        <v>2693</v>
      </c>
      <c r="N10" s="79">
        <v>1</v>
      </c>
      <c r="O10" s="80" t="s">
        <v>70</v>
      </c>
    </row>
    <row r="11" spans="1:15" ht="25.2" customHeight="1" x14ac:dyDescent="0.2">
      <c r="A11" s="79">
        <v>102</v>
      </c>
      <c r="B11" s="80" t="s">
        <v>2488</v>
      </c>
      <c r="C11" s="80" t="s">
        <v>2033</v>
      </c>
      <c r="D11" s="80" t="s">
        <v>71</v>
      </c>
      <c r="E11" s="80" t="s">
        <v>72</v>
      </c>
      <c r="F11" s="80" t="str">
        <f t="shared" si="0"/>
        <v>千代田区</v>
      </c>
      <c r="G11" s="80" t="s">
        <v>73</v>
      </c>
      <c r="H11" s="80" t="s">
        <v>74</v>
      </c>
      <c r="I11" s="80" t="s">
        <v>2032</v>
      </c>
      <c r="J11" s="80" t="s">
        <v>1929</v>
      </c>
      <c r="K11" s="80" t="s">
        <v>1929</v>
      </c>
      <c r="L11" s="80" t="s">
        <v>28</v>
      </c>
      <c r="M11" s="80" t="s">
        <v>2693</v>
      </c>
      <c r="N11" s="79">
        <v>1</v>
      </c>
      <c r="O11" s="80" t="s">
        <v>70</v>
      </c>
    </row>
    <row r="12" spans="1:15" ht="25.2" customHeight="1" x14ac:dyDescent="0.2">
      <c r="A12" s="79">
        <v>104</v>
      </c>
      <c r="B12" s="80" t="s">
        <v>2489</v>
      </c>
      <c r="C12" s="80" t="s">
        <v>2034</v>
      </c>
      <c r="D12" s="80" t="s">
        <v>75</v>
      </c>
      <c r="E12" s="80" t="s">
        <v>76</v>
      </c>
      <c r="F12" s="80" t="str">
        <f t="shared" si="0"/>
        <v>港区</v>
      </c>
      <c r="G12" s="80" t="s">
        <v>77</v>
      </c>
      <c r="H12" s="80" t="s">
        <v>78</v>
      </c>
      <c r="I12" s="80" t="s">
        <v>2035</v>
      </c>
      <c r="J12" s="80" t="s">
        <v>1929</v>
      </c>
      <c r="K12" s="80" t="s">
        <v>1929</v>
      </c>
      <c r="L12" s="80" t="s">
        <v>28</v>
      </c>
      <c r="M12" s="80" t="s">
        <v>2693</v>
      </c>
      <c r="N12" s="79">
        <v>1</v>
      </c>
      <c r="O12" s="80" t="s">
        <v>70</v>
      </c>
    </row>
    <row r="13" spans="1:15" ht="25.2" customHeight="1" x14ac:dyDescent="0.2">
      <c r="A13" s="79">
        <v>121</v>
      </c>
      <c r="B13" s="80" t="s">
        <v>2490</v>
      </c>
      <c r="C13" s="80" t="s">
        <v>2036</v>
      </c>
      <c r="D13" s="80" t="s">
        <v>79</v>
      </c>
      <c r="E13" s="80" t="s">
        <v>80</v>
      </c>
      <c r="F13" s="80" t="str">
        <f t="shared" si="0"/>
        <v>品川区</v>
      </c>
      <c r="G13" s="80" t="s">
        <v>81</v>
      </c>
      <c r="H13" s="80" t="s">
        <v>82</v>
      </c>
      <c r="I13" s="80" t="s">
        <v>2037</v>
      </c>
      <c r="J13" s="80" t="s">
        <v>1929</v>
      </c>
      <c r="K13" s="80" t="s">
        <v>1929</v>
      </c>
      <c r="L13" s="81" t="s">
        <v>83</v>
      </c>
      <c r="M13" s="80" t="s">
        <v>2693</v>
      </c>
      <c r="N13" s="79">
        <v>1</v>
      </c>
      <c r="O13" s="80" t="s">
        <v>70</v>
      </c>
    </row>
    <row r="14" spans="1:15" ht="25.2" customHeight="1" x14ac:dyDescent="0.2">
      <c r="A14" s="79">
        <v>122</v>
      </c>
      <c r="B14" s="80" t="s">
        <v>2491</v>
      </c>
      <c r="C14" s="80" t="s">
        <v>2038</v>
      </c>
      <c r="D14" s="80" t="s">
        <v>84</v>
      </c>
      <c r="E14" s="80" t="s">
        <v>85</v>
      </c>
      <c r="F14" s="80" t="str">
        <f t="shared" si="0"/>
        <v>品川区</v>
      </c>
      <c r="G14" s="80" t="s">
        <v>86</v>
      </c>
      <c r="H14" s="80" t="s">
        <v>87</v>
      </c>
      <c r="I14" s="80" t="s">
        <v>2035</v>
      </c>
      <c r="J14" s="80" t="s">
        <v>1929</v>
      </c>
      <c r="K14" s="80" t="s">
        <v>1929</v>
      </c>
      <c r="L14" s="80" t="s">
        <v>28</v>
      </c>
      <c r="M14" s="80" t="s">
        <v>2693</v>
      </c>
      <c r="N14" s="79">
        <v>1</v>
      </c>
      <c r="O14" s="80" t="s">
        <v>70</v>
      </c>
    </row>
    <row r="15" spans="1:15" ht="25.2" customHeight="1" x14ac:dyDescent="0.2">
      <c r="A15" s="79">
        <v>123</v>
      </c>
      <c r="B15" s="80" t="s">
        <v>2492</v>
      </c>
      <c r="C15" s="80" t="s">
        <v>2039</v>
      </c>
      <c r="D15" s="80" t="s">
        <v>88</v>
      </c>
      <c r="E15" s="80" t="s">
        <v>89</v>
      </c>
      <c r="F15" s="80" t="str">
        <f t="shared" si="0"/>
        <v>品川区</v>
      </c>
      <c r="G15" s="80" t="s">
        <v>90</v>
      </c>
      <c r="H15" s="80" t="s">
        <v>91</v>
      </c>
      <c r="I15" s="80" t="s">
        <v>2037</v>
      </c>
      <c r="J15" s="80" t="s">
        <v>1929</v>
      </c>
      <c r="K15" s="80" t="s">
        <v>1929</v>
      </c>
      <c r="L15" s="81" t="s">
        <v>83</v>
      </c>
      <c r="M15" s="80" t="s">
        <v>2693</v>
      </c>
      <c r="N15" s="79">
        <v>1</v>
      </c>
      <c r="O15" s="80" t="s">
        <v>70</v>
      </c>
    </row>
    <row r="16" spans="1:15" ht="25.2" customHeight="1" x14ac:dyDescent="0.2">
      <c r="A16" s="79">
        <v>124</v>
      </c>
      <c r="B16" s="80" t="s">
        <v>2493</v>
      </c>
      <c r="C16" s="80" t="s">
        <v>2040</v>
      </c>
      <c r="D16" s="80" t="s">
        <v>92</v>
      </c>
      <c r="E16" s="80" t="s">
        <v>93</v>
      </c>
      <c r="F16" s="80" t="str">
        <f t="shared" si="0"/>
        <v>大田区</v>
      </c>
      <c r="G16" s="80" t="s">
        <v>94</v>
      </c>
      <c r="H16" s="80" t="s">
        <v>95</v>
      </c>
      <c r="I16" s="80" t="s">
        <v>2037</v>
      </c>
      <c r="J16" s="80" t="s">
        <v>1929</v>
      </c>
      <c r="K16" s="80" t="s">
        <v>1929</v>
      </c>
      <c r="L16" s="81" t="s">
        <v>83</v>
      </c>
      <c r="M16" s="80" t="s">
        <v>2693</v>
      </c>
      <c r="N16" s="79">
        <v>1</v>
      </c>
      <c r="O16" s="80" t="s">
        <v>70</v>
      </c>
    </row>
    <row r="17" spans="1:15" ht="25.2" customHeight="1" x14ac:dyDescent="0.2">
      <c r="A17" s="79">
        <v>125</v>
      </c>
      <c r="B17" s="80" t="s">
        <v>2494</v>
      </c>
      <c r="C17" s="80" t="s">
        <v>2041</v>
      </c>
      <c r="D17" s="80" t="s">
        <v>96</v>
      </c>
      <c r="E17" s="80" t="s">
        <v>97</v>
      </c>
      <c r="F17" s="80" t="str">
        <f t="shared" si="0"/>
        <v>大田区</v>
      </c>
      <c r="G17" s="80" t="s">
        <v>98</v>
      </c>
      <c r="H17" s="80" t="s">
        <v>99</v>
      </c>
      <c r="I17" s="80" t="s">
        <v>2035</v>
      </c>
      <c r="J17" s="80" t="s">
        <v>1929</v>
      </c>
      <c r="K17" s="80" t="s">
        <v>1929</v>
      </c>
      <c r="L17" s="81" t="s">
        <v>83</v>
      </c>
      <c r="M17" s="80" t="s">
        <v>2693</v>
      </c>
      <c r="N17" s="79">
        <v>1</v>
      </c>
      <c r="O17" s="80" t="s">
        <v>70</v>
      </c>
    </row>
    <row r="18" spans="1:15" ht="25.2" customHeight="1" x14ac:dyDescent="0.2">
      <c r="A18" s="79">
        <v>126</v>
      </c>
      <c r="B18" s="80" t="s">
        <v>2495</v>
      </c>
      <c r="C18" s="80" t="s">
        <v>2042</v>
      </c>
      <c r="D18" s="80" t="s">
        <v>100</v>
      </c>
      <c r="E18" s="80" t="s">
        <v>101</v>
      </c>
      <c r="F18" s="80" t="str">
        <f t="shared" si="0"/>
        <v>大田区</v>
      </c>
      <c r="G18" s="80" t="s">
        <v>102</v>
      </c>
      <c r="H18" s="80" t="s">
        <v>103</v>
      </c>
      <c r="I18" s="80" t="s">
        <v>2037</v>
      </c>
      <c r="J18" s="80" t="s">
        <v>1929</v>
      </c>
      <c r="K18" s="80" t="s">
        <v>1929</v>
      </c>
      <c r="L18" s="80" t="s">
        <v>28</v>
      </c>
      <c r="M18" s="80" t="s">
        <v>2693</v>
      </c>
      <c r="N18" s="79">
        <v>1</v>
      </c>
      <c r="O18" s="80" t="s">
        <v>70</v>
      </c>
    </row>
    <row r="19" spans="1:15" ht="25.2" customHeight="1" x14ac:dyDescent="0.2">
      <c r="A19" s="79">
        <v>129</v>
      </c>
      <c r="B19" s="80" t="s">
        <v>2496</v>
      </c>
      <c r="C19" s="80" t="s">
        <v>2043</v>
      </c>
      <c r="D19" s="80" t="s">
        <v>104</v>
      </c>
      <c r="E19" s="80" t="s">
        <v>105</v>
      </c>
      <c r="F19" s="80" t="str">
        <f t="shared" si="0"/>
        <v>大田区</v>
      </c>
      <c r="G19" s="80" t="s">
        <v>106</v>
      </c>
      <c r="H19" s="80" t="s">
        <v>107</v>
      </c>
      <c r="I19" s="80" t="s">
        <v>2035</v>
      </c>
      <c r="J19" s="80" t="s">
        <v>1929</v>
      </c>
      <c r="K19" s="80" t="s">
        <v>1929</v>
      </c>
      <c r="L19" s="80" t="s">
        <v>28</v>
      </c>
      <c r="M19" s="80" t="s">
        <v>2693</v>
      </c>
      <c r="N19" s="79">
        <v>1</v>
      </c>
      <c r="O19" s="80" t="s">
        <v>70</v>
      </c>
    </row>
    <row r="20" spans="1:15" ht="25.2" customHeight="1" x14ac:dyDescent="0.2">
      <c r="A20" s="79">
        <v>141</v>
      </c>
      <c r="B20" s="80" t="s">
        <v>2497</v>
      </c>
      <c r="C20" s="80" t="s">
        <v>2044</v>
      </c>
      <c r="D20" s="80" t="s">
        <v>108</v>
      </c>
      <c r="E20" s="80" t="s">
        <v>109</v>
      </c>
      <c r="F20" s="80" t="str">
        <f t="shared" si="0"/>
        <v>大田区</v>
      </c>
      <c r="G20" s="80" t="s">
        <v>110</v>
      </c>
      <c r="H20" s="80" t="s">
        <v>111</v>
      </c>
      <c r="I20" s="80" t="s">
        <v>2035</v>
      </c>
      <c r="J20" s="80" t="s">
        <v>1929</v>
      </c>
      <c r="K20" s="80" t="s">
        <v>1929</v>
      </c>
      <c r="L20" s="80" t="s">
        <v>28</v>
      </c>
      <c r="M20" s="80" t="s">
        <v>2693</v>
      </c>
      <c r="N20" s="79">
        <v>1</v>
      </c>
      <c r="O20" s="80" t="s">
        <v>70</v>
      </c>
    </row>
    <row r="21" spans="1:15" ht="25.2" customHeight="1" x14ac:dyDescent="0.2">
      <c r="A21" s="79">
        <v>151</v>
      </c>
      <c r="B21" s="80" t="s">
        <v>2498</v>
      </c>
      <c r="C21" s="80" t="s">
        <v>2045</v>
      </c>
      <c r="D21" s="80" t="s">
        <v>112</v>
      </c>
      <c r="E21" s="80" t="s">
        <v>113</v>
      </c>
      <c r="F21" s="80" t="str">
        <f t="shared" si="0"/>
        <v>大田区</v>
      </c>
      <c r="G21" s="80" t="s">
        <v>114</v>
      </c>
      <c r="H21" s="80" t="s">
        <v>115</v>
      </c>
      <c r="I21" s="80" t="s">
        <v>2035</v>
      </c>
      <c r="J21" s="80" t="s">
        <v>1929</v>
      </c>
      <c r="K21" s="80" t="s">
        <v>1929</v>
      </c>
      <c r="L21" s="81" t="s">
        <v>83</v>
      </c>
      <c r="M21" s="80" t="s">
        <v>2693</v>
      </c>
      <c r="N21" s="79">
        <v>1</v>
      </c>
      <c r="O21" s="80" t="s">
        <v>70</v>
      </c>
    </row>
    <row r="22" spans="1:15" ht="25.2" customHeight="1" x14ac:dyDescent="0.2">
      <c r="A22" s="79">
        <v>152</v>
      </c>
      <c r="B22" s="80" t="s">
        <v>2499</v>
      </c>
      <c r="C22" s="80" t="s">
        <v>2046</v>
      </c>
      <c r="D22" s="80" t="s">
        <v>116</v>
      </c>
      <c r="E22" s="80" t="s">
        <v>117</v>
      </c>
      <c r="F22" s="80" t="str">
        <f t="shared" si="0"/>
        <v>大田区</v>
      </c>
      <c r="G22" s="80" t="s">
        <v>118</v>
      </c>
      <c r="H22" s="80" t="s">
        <v>119</v>
      </c>
      <c r="I22" s="80" t="s">
        <v>2035</v>
      </c>
      <c r="J22" s="80" t="s">
        <v>1929</v>
      </c>
      <c r="K22" s="80" t="s">
        <v>1929</v>
      </c>
      <c r="L22" s="80" t="s">
        <v>28</v>
      </c>
      <c r="M22" s="80" t="s">
        <v>2693</v>
      </c>
      <c r="N22" s="79">
        <v>1</v>
      </c>
      <c r="O22" s="80" t="s">
        <v>70</v>
      </c>
    </row>
    <row r="23" spans="1:15" ht="25.2" customHeight="1" x14ac:dyDescent="0.2">
      <c r="A23" s="79">
        <v>161</v>
      </c>
      <c r="B23" s="80" t="s">
        <v>2500</v>
      </c>
      <c r="C23" s="80" t="s">
        <v>2047</v>
      </c>
      <c r="D23" s="80" t="s">
        <v>120</v>
      </c>
      <c r="E23" s="80" t="s">
        <v>121</v>
      </c>
      <c r="F23" s="80" t="str">
        <f t="shared" si="0"/>
        <v>港区</v>
      </c>
      <c r="G23" s="80" t="s">
        <v>122</v>
      </c>
      <c r="H23" s="80" t="s">
        <v>123</v>
      </c>
      <c r="I23" s="80" t="s">
        <v>2035</v>
      </c>
      <c r="J23" s="80" t="s">
        <v>1929</v>
      </c>
      <c r="K23" s="80" t="s">
        <v>1929</v>
      </c>
      <c r="L23" s="80" t="s">
        <v>28</v>
      </c>
      <c r="M23" s="80" t="s">
        <v>2693</v>
      </c>
      <c r="N23" s="79">
        <v>1</v>
      </c>
      <c r="O23" s="80" t="s">
        <v>70</v>
      </c>
    </row>
    <row r="24" spans="1:15" ht="25.2" customHeight="1" x14ac:dyDescent="0.2">
      <c r="A24" s="79">
        <v>162</v>
      </c>
      <c r="B24" s="80" t="s">
        <v>2501</v>
      </c>
      <c r="C24" s="80" t="s">
        <v>2048</v>
      </c>
      <c r="D24" s="80" t="s">
        <v>124</v>
      </c>
      <c r="E24" s="80" t="s">
        <v>125</v>
      </c>
      <c r="F24" s="80" t="str">
        <f t="shared" si="0"/>
        <v>大田区</v>
      </c>
      <c r="G24" s="80" t="s">
        <v>126</v>
      </c>
      <c r="H24" s="80" t="s">
        <v>127</v>
      </c>
      <c r="I24" s="80" t="s">
        <v>2035</v>
      </c>
      <c r="J24" s="80"/>
      <c r="K24" s="80" t="s">
        <v>1929</v>
      </c>
      <c r="L24" s="80" t="s">
        <v>28</v>
      </c>
      <c r="M24" s="80" t="s">
        <v>2693</v>
      </c>
      <c r="N24" s="79">
        <v>1</v>
      </c>
      <c r="O24" s="80" t="s">
        <v>70</v>
      </c>
    </row>
    <row r="25" spans="1:15" ht="25.2" customHeight="1" x14ac:dyDescent="0.2">
      <c r="A25" s="79">
        <v>201</v>
      </c>
      <c r="B25" s="80" t="s">
        <v>2502</v>
      </c>
      <c r="C25" s="80" t="s">
        <v>2049</v>
      </c>
      <c r="D25" s="80" t="s">
        <v>128</v>
      </c>
      <c r="E25" s="80" t="s">
        <v>129</v>
      </c>
      <c r="F25" s="80" t="str">
        <f t="shared" si="0"/>
        <v>新宿区</v>
      </c>
      <c r="G25" s="80" t="s">
        <v>130</v>
      </c>
      <c r="H25" s="80" t="s">
        <v>131</v>
      </c>
      <c r="I25" s="80" t="s">
        <v>2050</v>
      </c>
      <c r="J25" s="80"/>
      <c r="K25" s="80" t="s">
        <v>1929</v>
      </c>
      <c r="L25" s="80" t="s">
        <v>28</v>
      </c>
      <c r="M25" s="80" t="s">
        <v>2693</v>
      </c>
      <c r="N25" s="79">
        <v>1</v>
      </c>
      <c r="O25" s="80" t="s">
        <v>70</v>
      </c>
    </row>
    <row r="26" spans="1:15" ht="25.2" customHeight="1" x14ac:dyDescent="0.2">
      <c r="A26" s="79">
        <v>203</v>
      </c>
      <c r="B26" s="80" t="s">
        <v>2503</v>
      </c>
      <c r="C26" s="80" t="s">
        <v>2051</v>
      </c>
      <c r="D26" s="80" t="s">
        <v>132</v>
      </c>
      <c r="E26" s="80" t="s">
        <v>133</v>
      </c>
      <c r="F26" s="80" t="str">
        <f t="shared" si="0"/>
        <v>目黒区</v>
      </c>
      <c r="G26" s="80" t="s">
        <v>134</v>
      </c>
      <c r="H26" s="80" t="s">
        <v>135</v>
      </c>
      <c r="I26" s="80" t="s">
        <v>2037</v>
      </c>
      <c r="J26" s="80"/>
      <c r="K26" s="80" t="s">
        <v>1929</v>
      </c>
      <c r="L26" s="80" t="s">
        <v>28</v>
      </c>
      <c r="M26" s="80" t="s">
        <v>2693</v>
      </c>
      <c r="N26" s="79">
        <v>1</v>
      </c>
      <c r="O26" s="80" t="s">
        <v>70</v>
      </c>
    </row>
    <row r="27" spans="1:15" ht="25.2" customHeight="1" x14ac:dyDescent="0.2">
      <c r="A27" s="79">
        <v>204</v>
      </c>
      <c r="B27" s="80" t="s">
        <v>2504</v>
      </c>
      <c r="C27" s="80" t="s">
        <v>2052</v>
      </c>
      <c r="D27" s="80" t="s">
        <v>136</v>
      </c>
      <c r="E27" s="80" t="s">
        <v>137</v>
      </c>
      <c r="F27" s="80" t="str">
        <f t="shared" si="0"/>
        <v>目黒区</v>
      </c>
      <c r="G27" s="80" t="s">
        <v>138</v>
      </c>
      <c r="H27" s="80" t="s">
        <v>139</v>
      </c>
      <c r="I27" s="80" t="s">
        <v>2037</v>
      </c>
      <c r="J27" s="80"/>
      <c r="K27" s="80" t="s">
        <v>1929</v>
      </c>
      <c r="L27" s="80" t="s">
        <v>28</v>
      </c>
      <c r="M27" s="80" t="s">
        <v>2693</v>
      </c>
      <c r="N27" s="79">
        <v>1</v>
      </c>
      <c r="O27" s="80" t="s">
        <v>70</v>
      </c>
    </row>
    <row r="28" spans="1:15" ht="25.2" customHeight="1" x14ac:dyDescent="0.2">
      <c r="A28" s="79">
        <v>206</v>
      </c>
      <c r="B28" s="80" t="s">
        <v>2505</v>
      </c>
      <c r="C28" s="80" t="s">
        <v>2053</v>
      </c>
      <c r="D28" s="80" t="s">
        <v>140</v>
      </c>
      <c r="E28" s="80" t="s">
        <v>141</v>
      </c>
      <c r="F28" s="80" t="str">
        <f t="shared" si="0"/>
        <v>新宿区</v>
      </c>
      <c r="G28" s="80" t="s">
        <v>142</v>
      </c>
      <c r="H28" s="80" t="s">
        <v>143</v>
      </c>
      <c r="I28" s="80" t="s">
        <v>2037</v>
      </c>
      <c r="J28" s="80"/>
      <c r="K28" s="80" t="s">
        <v>1929</v>
      </c>
      <c r="L28" s="80" t="s">
        <v>28</v>
      </c>
      <c r="M28" s="80" t="s">
        <v>2693</v>
      </c>
      <c r="N28" s="79">
        <v>1</v>
      </c>
      <c r="O28" s="80" t="s">
        <v>70</v>
      </c>
    </row>
    <row r="29" spans="1:15" ht="25.2" customHeight="1" x14ac:dyDescent="0.2">
      <c r="A29" s="79">
        <v>207</v>
      </c>
      <c r="B29" s="80" t="s">
        <v>2506</v>
      </c>
      <c r="C29" s="80" t="s">
        <v>2054</v>
      </c>
      <c r="D29" s="80" t="s">
        <v>144</v>
      </c>
      <c r="E29" s="80" t="s">
        <v>145</v>
      </c>
      <c r="F29" s="80" t="str">
        <f t="shared" si="0"/>
        <v>渋谷区</v>
      </c>
      <c r="G29" s="80" t="s">
        <v>146</v>
      </c>
      <c r="H29" s="80" t="s">
        <v>147</v>
      </c>
      <c r="I29" s="80" t="s">
        <v>2032</v>
      </c>
      <c r="J29" s="80"/>
      <c r="K29" s="80" t="s">
        <v>1929</v>
      </c>
      <c r="L29" s="80" t="s">
        <v>28</v>
      </c>
      <c r="M29" s="80" t="s">
        <v>2693</v>
      </c>
      <c r="N29" s="79">
        <v>1</v>
      </c>
      <c r="O29" s="80" t="s">
        <v>70</v>
      </c>
    </row>
    <row r="30" spans="1:15" ht="25.2" customHeight="1" x14ac:dyDescent="0.2">
      <c r="A30" s="79">
        <v>208</v>
      </c>
      <c r="B30" s="80" t="s">
        <v>2507</v>
      </c>
      <c r="C30" s="80" t="s">
        <v>2055</v>
      </c>
      <c r="D30" s="80" t="s">
        <v>148</v>
      </c>
      <c r="E30" s="80" t="s">
        <v>149</v>
      </c>
      <c r="F30" s="80" t="str">
        <f t="shared" si="0"/>
        <v>渋谷区</v>
      </c>
      <c r="G30" s="80" t="s">
        <v>150</v>
      </c>
      <c r="H30" s="80" t="s">
        <v>151</v>
      </c>
      <c r="I30" s="80" t="s">
        <v>2032</v>
      </c>
      <c r="J30" s="80"/>
      <c r="K30" s="80" t="s">
        <v>1929</v>
      </c>
      <c r="L30" s="80" t="s">
        <v>28</v>
      </c>
      <c r="M30" s="80" t="s">
        <v>2693</v>
      </c>
      <c r="N30" s="79">
        <v>1</v>
      </c>
      <c r="O30" s="80" t="s">
        <v>70</v>
      </c>
    </row>
    <row r="31" spans="1:15" ht="25.2" customHeight="1" x14ac:dyDescent="0.2">
      <c r="A31" s="79">
        <v>221</v>
      </c>
      <c r="B31" s="80" t="s">
        <v>2508</v>
      </c>
      <c r="C31" s="80" t="s">
        <v>2056</v>
      </c>
      <c r="D31" s="80" t="s">
        <v>152</v>
      </c>
      <c r="E31" s="80" t="s">
        <v>153</v>
      </c>
      <c r="F31" s="80" t="str">
        <f t="shared" si="0"/>
        <v>世田谷区</v>
      </c>
      <c r="G31" s="80" t="s">
        <v>154</v>
      </c>
      <c r="H31" s="80" t="s">
        <v>155</v>
      </c>
      <c r="I31" s="80" t="s">
        <v>2037</v>
      </c>
      <c r="J31" s="80"/>
      <c r="K31" s="80" t="s">
        <v>1929</v>
      </c>
      <c r="L31" s="81" t="s">
        <v>83</v>
      </c>
      <c r="M31" s="80" t="s">
        <v>2693</v>
      </c>
      <c r="N31" s="79">
        <v>1</v>
      </c>
      <c r="O31" s="80" t="s">
        <v>70</v>
      </c>
    </row>
    <row r="32" spans="1:15" ht="25.2" customHeight="1" x14ac:dyDescent="0.2">
      <c r="A32" s="79">
        <v>222</v>
      </c>
      <c r="B32" s="80" t="s">
        <v>2509</v>
      </c>
      <c r="C32" s="80" t="s">
        <v>2057</v>
      </c>
      <c r="D32" s="80" t="s">
        <v>156</v>
      </c>
      <c r="E32" s="80" t="s">
        <v>157</v>
      </c>
      <c r="F32" s="80" t="str">
        <f t="shared" si="0"/>
        <v>世田谷区</v>
      </c>
      <c r="G32" s="80" t="s">
        <v>158</v>
      </c>
      <c r="H32" s="80" t="s">
        <v>159</v>
      </c>
      <c r="I32" s="80" t="s">
        <v>2037</v>
      </c>
      <c r="J32" s="80"/>
      <c r="K32" s="80" t="s">
        <v>1929</v>
      </c>
      <c r="L32" s="81" t="s">
        <v>83</v>
      </c>
      <c r="M32" s="80" t="s">
        <v>2693</v>
      </c>
      <c r="N32" s="79">
        <v>1</v>
      </c>
      <c r="O32" s="80" t="s">
        <v>70</v>
      </c>
    </row>
    <row r="33" spans="1:15" ht="25.2" customHeight="1" x14ac:dyDescent="0.2">
      <c r="A33" s="79">
        <v>223</v>
      </c>
      <c r="B33" s="80" t="s">
        <v>2510</v>
      </c>
      <c r="C33" s="80" t="s">
        <v>2058</v>
      </c>
      <c r="D33" s="80" t="s">
        <v>160</v>
      </c>
      <c r="E33" s="80" t="s">
        <v>161</v>
      </c>
      <c r="F33" s="80" t="str">
        <f t="shared" si="0"/>
        <v>世田谷区</v>
      </c>
      <c r="G33" s="80" t="s">
        <v>162</v>
      </c>
      <c r="H33" s="80" t="s">
        <v>163</v>
      </c>
      <c r="I33" s="80" t="s">
        <v>2037</v>
      </c>
      <c r="J33" s="80"/>
      <c r="K33" s="80" t="s">
        <v>1929</v>
      </c>
      <c r="L33" s="81" t="s">
        <v>164</v>
      </c>
      <c r="M33" s="80" t="s">
        <v>2693</v>
      </c>
      <c r="N33" s="79">
        <v>1</v>
      </c>
      <c r="O33" s="80" t="s">
        <v>70</v>
      </c>
    </row>
    <row r="34" spans="1:15" ht="25.2" customHeight="1" x14ac:dyDescent="0.2">
      <c r="A34" s="79">
        <v>225</v>
      </c>
      <c r="B34" s="80" t="s">
        <v>2511</v>
      </c>
      <c r="C34" s="80" t="s">
        <v>2059</v>
      </c>
      <c r="D34" s="80" t="s">
        <v>165</v>
      </c>
      <c r="E34" s="80" t="s">
        <v>166</v>
      </c>
      <c r="F34" s="80" t="str">
        <f t="shared" si="0"/>
        <v>世田谷区</v>
      </c>
      <c r="G34" s="80" t="s">
        <v>167</v>
      </c>
      <c r="H34" s="80" t="s">
        <v>168</v>
      </c>
      <c r="I34" s="80" t="s">
        <v>2037</v>
      </c>
      <c r="J34" s="80"/>
      <c r="K34" s="80" t="s">
        <v>1929</v>
      </c>
      <c r="L34" s="80" t="s">
        <v>28</v>
      </c>
      <c r="M34" s="80" t="s">
        <v>2693</v>
      </c>
      <c r="N34" s="79">
        <v>1</v>
      </c>
      <c r="O34" s="80" t="s">
        <v>70</v>
      </c>
    </row>
    <row r="35" spans="1:15" ht="25.2" customHeight="1" x14ac:dyDescent="0.2">
      <c r="A35" s="79">
        <v>227</v>
      </c>
      <c r="B35" s="80" t="s">
        <v>2512</v>
      </c>
      <c r="C35" s="80" t="s">
        <v>2060</v>
      </c>
      <c r="D35" s="80" t="s">
        <v>169</v>
      </c>
      <c r="E35" s="80" t="s">
        <v>170</v>
      </c>
      <c r="F35" s="80" t="str">
        <f t="shared" si="0"/>
        <v>世田谷区</v>
      </c>
      <c r="G35" s="80" t="s">
        <v>171</v>
      </c>
      <c r="H35" s="80" t="s">
        <v>172</v>
      </c>
      <c r="I35" s="80" t="s">
        <v>2037</v>
      </c>
      <c r="J35" s="80"/>
      <c r="K35" s="80" t="s">
        <v>1929</v>
      </c>
      <c r="L35" s="80" t="s">
        <v>28</v>
      </c>
      <c r="M35" s="80" t="s">
        <v>2693</v>
      </c>
      <c r="N35" s="79">
        <v>1</v>
      </c>
      <c r="O35" s="80" t="s">
        <v>70</v>
      </c>
    </row>
    <row r="36" spans="1:15" ht="25.2" customHeight="1" x14ac:dyDescent="0.2">
      <c r="A36" s="79">
        <v>242</v>
      </c>
      <c r="B36" s="80" t="s">
        <v>2513</v>
      </c>
      <c r="C36" s="80" t="s">
        <v>2061</v>
      </c>
      <c r="D36" s="80" t="s">
        <v>173</v>
      </c>
      <c r="E36" s="80" t="s">
        <v>174</v>
      </c>
      <c r="F36" s="80" t="str">
        <f t="shared" si="0"/>
        <v>世田谷区</v>
      </c>
      <c r="G36" s="80" t="s">
        <v>175</v>
      </c>
      <c r="H36" s="80" t="s">
        <v>176</v>
      </c>
      <c r="I36" s="80" t="s">
        <v>2037</v>
      </c>
      <c r="J36" s="80"/>
      <c r="K36" s="80" t="s">
        <v>1929</v>
      </c>
      <c r="L36" s="80" t="s">
        <v>28</v>
      </c>
      <c r="M36" s="80" t="s">
        <v>2693</v>
      </c>
      <c r="N36" s="79">
        <v>1</v>
      </c>
      <c r="O36" s="80" t="s">
        <v>70</v>
      </c>
    </row>
    <row r="37" spans="1:15" ht="25.2" customHeight="1" x14ac:dyDescent="0.2">
      <c r="A37" s="79">
        <v>252</v>
      </c>
      <c r="B37" s="80" t="s">
        <v>2514</v>
      </c>
      <c r="C37" s="80" t="s">
        <v>2062</v>
      </c>
      <c r="D37" s="80" t="s">
        <v>177</v>
      </c>
      <c r="E37" s="80" t="s">
        <v>2694</v>
      </c>
      <c r="F37" s="80" t="str">
        <f t="shared" si="0"/>
        <v>新宿区</v>
      </c>
      <c r="G37" s="80" t="s">
        <v>178</v>
      </c>
      <c r="H37" s="80" t="s">
        <v>179</v>
      </c>
      <c r="I37" s="80" t="s">
        <v>2032</v>
      </c>
      <c r="J37" s="80"/>
      <c r="K37" s="80" t="s">
        <v>1929</v>
      </c>
      <c r="L37" s="81" t="s">
        <v>69</v>
      </c>
      <c r="M37" s="80" t="s">
        <v>2693</v>
      </c>
      <c r="N37" s="79">
        <v>1</v>
      </c>
      <c r="O37" s="80" t="s">
        <v>70</v>
      </c>
    </row>
    <row r="38" spans="1:15" ht="25.2" customHeight="1" x14ac:dyDescent="0.2">
      <c r="A38" s="79">
        <v>253</v>
      </c>
      <c r="B38" s="80" t="s">
        <v>2515</v>
      </c>
      <c r="C38" s="80" t="s">
        <v>2063</v>
      </c>
      <c r="D38" s="80" t="s">
        <v>180</v>
      </c>
      <c r="E38" s="80" t="s">
        <v>181</v>
      </c>
      <c r="F38" s="80" t="str">
        <f t="shared" si="0"/>
        <v>世田谷区</v>
      </c>
      <c r="G38" s="80" t="s">
        <v>182</v>
      </c>
      <c r="H38" s="80" t="s">
        <v>183</v>
      </c>
      <c r="I38" s="80" t="s">
        <v>2037</v>
      </c>
      <c r="J38" s="80"/>
      <c r="K38" s="80" t="s">
        <v>1929</v>
      </c>
      <c r="L38" s="80" t="s">
        <v>28</v>
      </c>
      <c r="M38" s="80" t="s">
        <v>2693</v>
      </c>
      <c r="N38" s="79">
        <v>1</v>
      </c>
      <c r="O38" s="80" t="s">
        <v>70</v>
      </c>
    </row>
    <row r="39" spans="1:15" ht="25.2" customHeight="1" x14ac:dyDescent="0.2">
      <c r="A39" s="79">
        <v>262</v>
      </c>
      <c r="B39" s="80" t="s">
        <v>2516</v>
      </c>
      <c r="C39" s="80" t="s">
        <v>2064</v>
      </c>
      <c r="D39" s="80" t="s">
        <v>184</v>
      </c>
      <c r="E39" s="80" t="s">
        <v>185</v>
      </c>
      <c r="F39" s="80" t="str">
        <f t="shared" si="0"/>
        <v>渋谷区</v>
      </c>
      <c r="G39" s="80" t="s">
        <v>186</v>
      </c>
      <c r="H39" s="80" t="s">
        <v>187</v>
      </c>
      <c r="I39" s="80" t="s">
        <v>2037</v>
      </c>
      <c r="J39" s="80"/>
      <c r="K39" s="80" t="s">
        <v>1929</v>
      </c>
      <c r="L39" s="80" t="s">
        <v>28</v>
      </c>
      <c r="M39" s="80" t="s">
        <v>2693</v>
      </c>
      <c r="N39" s="79">
        <v>1</v>
      </c>
      <c r="O39" s="80" t="s">
        <v>70</v>
      </c>
    </row>
    <row r="40" spans="1:15" ht="25.2" customHeight="1" x14ac:dyDescent="0.2">
      <c r="A40" s="79">
        <v>275</v>
      </c>
      <c r="B40" s="80" t="s">
        <v>2517</v>
      </c>
      <c r="C40" s="80" t="s">
        <v>2065</v>
      </c>
      <c r="D40" s="80" t="s">
        <v>188</v>
      </c>
      <c r="E40" s="80" t="s">
        <v>189</v>
      </c>
      <c r="F40" s="80" t="str">
        <f t="shared" si="0"/>
        <v>世田谷区</v>
      </c>
      <c r="G40" s="80" t="s">
        <v>190</v>
      </c>
      <c r="H40" s="80" t="s">
        <v>191</v>
      </c>
      <c r="I40" s="80" t="s">
        <v>2037</v>
      </c>
      <c r="J40" s="80"/>
      <c r="K40" s="80" t="s">
        <v>1929</v>
      </c>
      <c r="L40" s="81" t="s">
        <v>83</v>
      </c>
      <c r="M40" s="80" t="s">
        <v>2693</v>
      </c>
      <c r="N40" s="79">
        <v>1</v>
      </c>
      <c r="O40" s="80" t="s">
        <v>70</v>
      </c>
    </row>
    <row r="41" spans="1:15" ht="25.2" customHeight="1" x14ac:dyDescent="0.2">
      <c r="A41" s="79">
        <v>281</v>
      </c>
      <c r="B41" s="80" t="s">
        <v>2518</v>
      </c>
      <c r="C41" s="80" t="s">
        <v>2066</v>
      </c>
      <c r="D41" s="80" t="s">
        <v>192</v>
      </c>
      <c r="E41" s="80" t="s">
        <v>193</v>
      </c>
      <c r="F41" s="80" t="str">
        <f t="shared" si="0"/>
        <v>世田谷区</v>
      </c>
      <c r="G41" s="80" t="s">
        <v>194</v>
      </c>
      <c r="H41" s="80" t="s">
        <v>195</v>
      </c>
      <c r="I41" s="80" t="s">
        <v>2037</v>
      </c>
      <c r="J41" s="80"/>
      <c r="K41" s="80" t="s">
        <v>1929</v>
      </c>
      <c r="L41" s="81" t="s">
        <v>83</v>
      </c>
      <c r="M41" s="80" t="s">
        <v>2693</v>
      </c>
      <c r="N41" s="79">
        <v>1</v>
      </c>
      <c r="O41" s="80" t="s">
        <v>70</v>
      </c>
    </row>
    <row r="42" spans="1:15" ht="25.2" customHeight="1" x14ac:dyDescent="0.2">
      <c r="A42" s="79">
        <v>293</v>
      </c>
      <c r="B42" s="80" t="s">
        <v>2519</v>
      </c>
      <c r="C42" s="80" t="s">
        <v>2067</v>
      </c>
      <c r="D42" s="80" t="s">
        <v>196</v>
      </c>
      <c r="E42" s="80" t="s">
        <v>197</v>
      </c>
      <c r="F42" s="80" t="str">
        <f t="shared" si="0"/>
        <v>目黒区</v>
      </c>
      <c r="G42" s="80" t="s">
        <v>198</v>
      </c>
      <c r="H42" s="80" t="s">
        <v>199</v>
      </c>
      <c r="I42" s="80" t="s">
        <v>2037</v>
      </c>
      <c r="J42" s="80"/>
      <c r="K42" s="80" t="s">
        <v>1929</v>
      </c>
      <c r="L42" s="80" t="s">
        <v>28</v>
      </c>
      <c r="M42" s="80" t="s">
        <v>2693</v>
      </c>
      <c r="N42" s="79">
        <v>1</v>
      </c>
      <c r="O42" s="80" t="s">
        <v>70</v>
      </c>
    </row>
    <row r="43" spans="1:15" ht="25.2" customHeight="1" x14ac:dyDescent="0.2">
      <c r="A43" s="79">
        <v>294</v>
      </c>
      <c r="B43" s="80" t="s">
        <v>2520</v>
      </c>
      <c r="C43" s="80" t="s">
        <v>2068</v>
      </c>
      <c r="D43" s="80" t="s">
        <v>200</v>
      </c>
      <c r="E43" s="80" t="s">
        <v>201</v>
      </c>
      <c r="F43" s="80" t="str">
        <f t="shared" si="0"/>
        <v>新宿区</v>
      </c>
      <c r="G43" s="80" t="s">
        <v>202</v>
      </c>
      <c r="H43" s="80" t="s">
        <v>203</v>
      </c>
      <c r="I43" s="80" t="s">
        <v>2037</v>
      </c>
      <c r="J43" s="80"/>
      <c r="K43" s="80" t="s">
        <v>1929</v>
      </c>
      <c r="L43" s="80" t="s">
        <v>28</v>
      </c>
      <c r="M43" s="80" t="s">
        <v>2693</v>
      </c>
      <c r="N43" s="79">
        <v>1</v>
      </c>
      <c r="O43" s="80" t="s">
        <v>70</v>
      </c>
    </row>
    <row r="44" spans="1:15" ht="25.2" customHeight="1" x14ac:dyDescent="0.2">
      <c r="A44" s="79">
        <v>301</v>
      </c>
      <c r="B44" s="80" t="s">
        <v>2521</v>
      </c>
      <c r="C44" s="80" t="s">
        <v>2069</v>
      </c>
      <c r="D44" s="80" t="s">
        <v>204</v>
      </c>
      <c r="E44" s="80" t="s">
        <v>205</v>
      </c>
      <c r="F44" s="80" t="str">
        <f t="shared" si="0"/>
        <v>中野区</v>
      </c>
      <c r="G44" s="80" t="s">
        <v>206</v>
      </c>
      <c r="H44" s="80" t="s">
        <v>207</v>
      </c>
      <c r="I44" s="80" t="s">
        <v>2050</v>
      </c>
      <c r="J44" s="80"/>
      <c r="K44" s="80" t="s">
        <v>1929</v>
      </c>
      <c r="L44" s="80" t="s">
        <v>28</v>
      </c>
      <c r="M44" s="80" t="s">
        <v>2693</v>
      </c>
      <c r="N44" s="79">
        <v>1</v>
      </c>
      <c r="O44" s="80" t="s">
        <v>70</v>
      </c>
    </row>
    <row r="45" spans="1:15" ht="25.2" customHeight="1" x14ac:dyDescent="0.2">
      <c r="A45" s="79">
        <v>302</v>
      </c>
      <c r="B45" s="80" t="s">
        <v>2522</v>
      </c>
      <c r="C45" s="80" t="s">
        <v>2070</v>
      </c>
      <c r="D45" s="80" t="s">
        <v>208</v>
      </c>
      <c r="E45" s="80" t="s">
        <v>209</v>
      </c>
      <c r="F45" s="80" t="str">
        <f t="shared" si="0"/>
        <v>中野区</v>
      </c>
      <c r="G45" s="80" t="s">
        <v>210</v>
      </c>
      <c r="H45" s="80" t="s">
        <v>211</v>
      </c>
      <c r="I45" s="80" t="s">
        <v>2695</v>
      </c>
      <c r="J45" s="80"/>
      <c r="K45" s="80" t="s">
        <v>1929</v>
      </c>
      <c r="L45" s="80" t="s">
        <v>28</v>
      </c>
      <c r="M45" s="80" t="s">
        <v>2693</v>
      </c>
      <c r="N45" s="79">
        <v>1</v>
      </c>
      <c r="O45" s="80" t="s">
        <v>70</v>
      </c>
    </row>
    <row r="46" spans="1:15" ht="25.2" customHeight="1" x14ac:dyDescent="0.2">
      <c r="A46" s="79">
        <v>303</v>
      </c>
      <c r="B46" s="80" t="s">
        <v>2523</v>
      </c>
      <c r="C46" s="80" t="s">
        <v>2071</v>
      </c>
      <c r="D46" s="80" t="s">
        <v>212</v>
      </c>
      <c r="E46" s="80" t="s">
        <v>213</v>
      </c>
      <c r="F46" s="80" t="str">
        <f t="shared" si="0"/>
        <v>中野区</v>
      </c>
      <c r="G46" s="80" t="s">
        <v>214</v>
      </c>
      <c r="H46" s="80" t="s">
        <v>215</v>
      </c>
      <c r="I46" s="80" t="s">
        <v>2050</v>
      </c>
      <c r="J46" s="80"/>
      <c r="K46" s="80" t="s">
        <v>1929</v>
      </c>
      <c r="L46" s="80" t="s">
        <v>28</v>
      </c>
      <c r="M46" s="80" t="s">
        <v>2693</v>
      </c>
      <c r="N46" s="79">
        <v>1</v>
      </c>
      <c r="O46" s="80" t="s">
        <v>70</v>
      </c>
    </row>
    <row r="47" spans="1:15" ht="25.2" customHeight="1" x14ac:dyDescent="0.2">
      <c r="A47" s="79">
        <v>305</v>
      </c>
      <c r="B47" s="80" t="s">
        <v>2524</v>
      </c>
      <c r="C47" s="80" t="s">
        <v>2072</v>
      </c>
      <c r="D47" s="80" t="s">
        <v>216</v>
      </c>
      <c r="E47" s="80" t="s">
        <v>217</v>
      </c>
      <c r="F47" s="80" t="str">
        <f t="shared" si="0"/>
        <v>杉並区</v>
      </c>
      <c r="G47" s="80" t="s">
        <v>218</v>
      </c>
      <c r="H47" s="80" t="s">
        <v>219</v>
      </c>
      <c r="I47" s="80" t="s">
        <v>2695</v>
      </c>
      <c r="J47" s="80"/>
      <c r="K47" s="80" t="s">
        <v>1929</v>
      </c>
      <c r="L47" s="80" t="s">
        <v>28</v>
      </c>
      <c r="M47" s="80" t="s">
        <v>2693</v>
      </c>
      <c r="N47" s="79">
        <v>1</v>
      </c>
      <c r="O47" s="80" t="s">
        <v>70</v>
      </c>
    </row>
    <row r="48" spans="1:15" ht="25.2" customHeight="1" x14ac:dyDescent="0.2">
      <c r="A48" s="79">
        <v>306</v>
      </c>
      <c r="B48" s="80" t="s">
        <v>2525</v>
      </c>
      <c r="C48" s="80" t="s">
        <v>2073</v>
      </c>
      <c r="D48" s="80" t="s">
        <v>220</v>
      </c>
      <c r="E48" s="80" t="s">
        <v>221</v>
      </c>
      <c r="F48" s="80" t="str">
        <f t="shared" si="0"/>
        <v>杉並区</v>
      </c>
      <c r="G48" s="80" t="s">
        <v>222</v>
      </c>
      <c r="H48" s="80" t="s">
        <v>223</v>
      </c>
      <c r="I48" s="80" t="s">
        <v>2037</v>
      </c>
      <c r="J48" s="80"/>
      <c r="K48" s="80" t="s">
        <v>1929</v>
      </c>
      <c r="L48" s="80" t="s">
        <v>28</v>
      </c>
      <c r="M48" s="80" t="s">
        <v>2693</v>
      </c>
      <c r="N48" s="79">
        <v>1</v>
      </c>
      <c r="O48" s="80" t="s">
        <v>70</v>
      </c>
    </row>
    <row r="49" spans="1:15" ht="25.2" customHeight="1" x14ac:dyDescent="0.2">
      <c r="A49" s="79">
        <v>307</v>
      </c>
      <c r="B49" s="80" t="s">
        <v>2526</v>
      </c>
      <c r="C49" s="80" t="s">
        <v>2074</v>
      </c>
      <c r="D49" s="80" t="s">
        <v>220</v>
      </c>
      <c r="E49" s="80" t="s">
        <v>224</v>
      </c>
      <c r="F49" s="80" t="str">
        <f t="shared" si="0"/>
        <v>杉並区</v>
      </c>
      <c r="G49" s="80" t="s">
        <v>225</v>
      </c>
      <c r="H49" s="80" t="s">
        <v>226</v>
      </c>
      <c r="I49" s="80" t="s">
        <v>2037</v>
      </c>
      <c r="J49" s="80"/>
      <c r="K49" s="80" t="s">
        <v>1929</v>
      </c>
      <c r="L49" s="80" t="s">
        <v>28</v>
      </c>
      <c r="M49" s="80" t="s">
        <v>2693</v>
      </c>
      <c r="N49" s="79">
        <v>1</v>
      </c>
      <c r="O49" s="80" t="s">
        <v>70</v>
      </c>
    </row>
    <row r="50" spans="1:15" ht="25.2" customHeight="1" x14ac:dyDescent="0.2">
      <c r="A50" s="79">
        <v>321</v>
      </c>
      <c r="B50" s="80" t="s">
        <v>2527</v>
      </c>
      <c r="C50" s="80" t="s">
        <v>2075</v>
      </c>
      <c r="D50" s="80" t="s">
        <v>227</v>
      </c>
      <c r="E50" s="80" t="s">
        <v>228</v>
      </c>
      <c r="F50" s="80" t="str">
        <f t="shared" si="0"/>
        <v>練馬区</v>
      </c>
      <c r="G50" s="80" t="s">
        <v>229</v>
      </c>
      <c r="H50" s="80" t="s">
        <v>230</v>
      </c>
      <c r="I50" s="80" t="s">
        <v>2696</v>
      </c>
      <c r="J50" s="80"/>
      <c r="K50" s="80" t="s">
        <v>1929</v>
      </c>
      <c r="L50" s="80" t="s">
        <v>28</v>
      </c>
      <c r="M50" s="80" t="s">
        <v>2693</v>
      </c>
      <c r="N50" s="79">
        <v>1</v>
      </c>
      <c r="O50" s="80" t="s">
        <v>70</v>
      </c>
    </row>
    <row r="51" spans="1:15" ht="25.2" customHeight="1" x14ac:dyDescent="0.2">
      <c r="A51" s="79">
        <v>322</v>
      </c>
      <c r="B51" s="80" t="s">
        <v>2528</v>
      </c>
      <c r="C51" s="80" t="s">
        <v>2076</v>
      </c>
      <c r="D51" s="80" t="s">
        <v>231</v>
      </c>
      <c r="E51" s="80" t="s">
        <v>232</v>
      </c>
      <c r="F51" s="80" t="str">
        <f t="shared" si="0"/>
        <v>練馬区</v>
      </c>
      <c r="G51" s="80" t="s">
        <v>233</v>
      </c>
      <c r="H51" s="80" t="s">
        <v>234</v>
      </c>
      <c r="I51" s="80" t="s">
        <v>2050</v>
      </c>
      <c r="J51" s="80"/>
      <c r="K51" s="80" t="s">
        <v>1929</v>
      </c>
      <c r="L51" s="80" t="s">
        <v>28</v>
      </c>
      <c r="M51" s="80" t="s">
        <v>2693</v>
      </c>
      <c r="N51" s="79">
        <v>1</v>
      </c>
      <c r="O51" s="80" t="s">
        <v>70</v>
      </c>
    </row>
    <row r="52" spans="1:15" ht="25.2" customHeight="1" x14ac:dyDescent="0.2">
      <c r="A52" s="79">
        <v>323</v>
      </c>
      <c r="B52" s="80" t="s">
        <v>2529</v>
      </c>
      <c r="C52" s="80" t="s">
        <v>2077</v>
      </c>
      <c r="D52" s="80" t="s">
        <v>51</v>
      </c>
      <c r="E52" s="80" t="s">
        <v>235</v>
      </c>
      <c r="F52" s="80" t="str">
        <f t="shared" si="0"/>
        <v>練馬区</v>
      </c>
      <c r="G52" s="80" t="s">
        <v>236</v>
      </c>
      <c r="H52" s="80" t="s">
        <v>237</v>
      </c>
      <c r="I52" s="80" t="s">
        <v>2050</v>
      </c>
      <c r="J52" s="80"/>
      <c r="K52" s="80" t="s">
        <v>1929</v>
      </c>
      <c r="L52" s="80" t="s">
        <v>28</v>
      </c>
      <c r="M52" s="80" t="s">
        <v>2693</v>
      </c>
      <c r="N52" s="79">
        <v>1</v>
      </c>
      <c r="O52" s="80" t="s">
        <v>70</v>
      </c>
    </row>
    <row r="53" spans="1:15" ht="25.2" customHeight="1" x14ac:dyDescent="0.2">
      <c r="A53" s="79">
        <v>324</v>
      </c>
      <c r="B53" s="80" t="s">
        <v>2530</v>
      </c>
      <c r="C53" s="80" t="s">
        <v>2078</v>
      </c>
      <c r="D53" s="80" t="s">
        <v>238</v>
      </c>
      <c r="E53" s="80" t="s">
        <v>239</v>
      </c>
      <c r="F53" s="80" t="str">
        <f t="shared" si="0"/>
        <v>練馬区</v>
      </c>
      <c r="G53" s="80" t="s">
        <v>240</v>
      </c>
      <c r="H53" s="80" t="s">
        <v>241</v>
      </c>
      <c r="I53" s="80" t="s">
        <v>2050</v>
      </c>
      <c r="J53" s="80"/>
      <c r="K53" s="80" t="s">
        <v>1929</v>
      </c>
      <c r="L53" s="80" t="s">
        <v>28</v>
      </c>
      <c r="M53" s="80" t="s">
        <v>2693</v>
      </c>
      <c r="N53" s="79">
        <v>1</v>
      </c>
      <c r="O53" s="80" t="s">
        <v>70</v>
      </c>
    </row>
    <row r="54" spans="1:15" ht="25.2" customHeight="1" x14ac:dyDescent="0.2">
      <c r="A54" s="79">
        <v>325</v>
      </c>
      <c r="B54" s="80" t="s">
        <v>2531</v>
      </c>
      <c r="C54" s="80" t="s">
        <v>2079</v>
      </c>
      <c r="D54" s="80" t="s">
        <v>242</v>
      </c>
      <c r="E54" s="80" t="s">
        <v>243</v>
      </c>
      <c r="F54" s="80" t="str">
        <f t="shared" si="0"/>
        <v>練馬区</v>
      </c>
      <c r="G54" s="80" t="s">
        <v>244</v>
      </c>
      <c r="H54" s="80" t="s">
        <v>245</v>
      </c>
      <c r="I54" s="80" t="s">
        <v>2050</v>
      </c>
      <c r="J54" s="80"/>
      <c r="K54" s="80" t="s">
        <v>1929</v>
      </c>
      <c r="L54" s="80" t="s">
        <v>28</v>
      </c>
      <c r="M54" s="80" t="s">
        <v>2693</v>
      </c>
      <c r="N54" s="79">
        <v>1</v>
      </c>
      <c r="O54" s="80" t="s">
        <v>70</v>
      </c>
    </row>
    <row r="55" spans="1:15" ht="25.2" customHeight="1" x14ac:dyDescent="0.2">
      <c r="A55" s="79">
        <v>328</v>
      </c>
      <c r="B55" s="80" t="s">
        <v>2532</v>
      </c>
      <c r="C55" s="80" t="s">
        <v>2080</v>
      </c>
      <c r="D55" s="80" t="s">
        <v>246</v>
      </c>
      <c r="E55" s="80" t="s">
        <v>247</v>
      </c>
      <c r="F55" s="80" t="str">
        <f t="shared" si="0"/>
        <v>練馬区</v>
      </c>
      <c r="G55" s="80" t="s">
        <v>248</v>
      </c>
      <c r="H55" s="80" t="s">
        <v>249</v>
      </c>
      <c r="I55" s="80" t="s">
        <v>2050</v>
      </c>
      <c r="J55" s="80"/>
      <c r="K55" s="80" t="s">
        <v>1929</v>
      </c>
      <c r="L55" s="80" t="s">
        <v>28</v>
      </c>
      <c r="M55" s="80" t="s">
        <v>2693</v>
      </c>
      <c r="N55" s="79">
        <v>1</v>
      </c>
      <c r="O55" s="80" t="s">
        <v>70</v>
      </c>
    </row>
    <row r="56" spans="1:15" ht="25.2" customHeight="1" x14ac:dyDescent="0.2">
      <c r="A56" s="79">
        <v>341</v>
      </c>
      <c r="B56" s="80" t="s">
        <v>2533</v>
      </c>
      <c r="C56" s="80" t="s">
        <v>2081</v>
      </c>
      <c r="D56" s="80" t="s">
        <v>250</v>
      </c>
      <c r="E56" s="80" t="s">
        <v>251</v>
      </c>
      <c r="F56" s="80" t="str">
        <f t="shared" si="0"/>
        <v>杉並区</v>
      </c>
      <c r="G56" s="80" t="s">
        <v>252</v>
      </c>
      <c r="H56" s="80" t="s">
        <v>253</v>
      </c>
      <c r="I56" s="80" t="s">
        <v>2695</v>
      </c>
      <c r="J56" s="80" t="s">
        <v>1929</v>
      </c>
      <c r="K56" s="80" t="s">
        <v>1929</v>
      </c>
      <c r="L56" s="80" t="s">
        <v>28</v>
      </c>
      <c r="M56" s="80" t="s">
        <v>2693</v>
      </c>
      <c r="N56" s="79">
        <v>1</v>
      </c>
      <c r="O56" s="80" t="s">
        <v>70</v>
      </c>
    </row>
    <row r="57" spans="1:15" ht="25.2" customHeight="1" x14ac:dyDescent="0.2">
      <c r="A57" s="79">
        <v>351</v>
      </c>
      <c r="B57" s="80" t="s">
        <v>2534</v>
      </c>
      <c r="C57" s="80" t="s">
        <v>2082</v>
      </c>
      <c r="D57" s="80" t="s">
        <v>254</v>
      </c>
      <c r="E57" s="80" t="s">
        <v>255</v>
      </c>
      <c r="F57" s="80" t="str">
        <f t="shared" si="0"/>
        <v>練馬区</v>
      </c>
      <c r="G57" s="80" t="s">
        <v>256</v>
      </c>
      <c r="H57" s="80" t="s">
        <v>257</v>
      </c>
      <c r="I57" s="80" t="s">
        <v>2050</v>
      </c>
      <c r="J57" s="80" t="s">
        <v>1929</v>
      </c>
      <c r="K57" s="80" t="s">
        <v>1929</v>
      </c>
      <c r="L57" s="80" t="s">
        <v>28</v>
      </c>
      <c r="M57" s="80" t="s">
        <v>2693</v>
      </c>
      <c r="N57" s="79">
        <v>1</v>
      </c>
      <c r="O57" s="80" t="s">
        <v>70</v>
      </c>
    </row>
    <row r="58" spans="1:15" ht="25.2" customHeight="1" x14ac:dyDescent="0.2">
      <c r="A58" s="79">
        <v>363</v>
      </c>
      <c r="B58" s="80" t="s">
        <v>2535</v>
      </c>
      <c r="C58" s="80" t="s">
        <v>2083</v>
      </c>
      <c r="D58" s="80" t="s">
        <v>258</v>
      </c>
      <c r="E58" s="80" t="s">
        <v>259</v>
      </c>
      <c r="F58" s="80" t="str">
        <f t="shared" si="0"/>
        <v>練馬区</v>
      </c>
      <c r="G58" s="80" t="s">
        <v>260</v>
      </c>
      <c r="H58" s="80" t="s">
        <v>261</v>
      </c>
      <c r="I58" s="80" t="s">
        <v>2050</v>
      </c>
      <c r="J58" s="80" t="s">
        <v>1929</v>
      </c>
      <c r="K58" s="80" t="s">
        <v>1929</v>
      </c>
      <c r="L58" s="80" t="s">
        <v>28</v>
      </c>
      <c r="M58" s="80" t="s">
        <v>2693</v>
      </c>
      <c r="N58" s="79">
        <v>1</v>
      </c>
      <c r="O58" s="80" t="s">
        <v>70</v>
      </c>
    </row>
    <row r="59" spans="1:15" ht="25.2" customHeight="1" x14ac:dyDescent="0.2">
      <c r="A59" s="79">
        <v>371</v>
      </c>
      <c r="B59" s="80" t="s">
        <v>2536</v>
      </c>
      <c r="C59" s="80" t="s">
        <v>2084</v>
      </c>
      <c r="D59" s="80" t="s">
        <v>262</v>
      </c>
      <c r="E59" s="80" t="s">
        <v>263</v>
      </c>
      <c r="F59" s="80" t="str">
        <f t="shared" si="0"/>
        <v>中野区</v>
      </c>
      <c r="G59" s="80" t="s">
        <v>264</v>
      </c>
      <c r="H59" s="80" t="s">
        <v>265</v>
      </c>
      <c r="I59" s="80" t="s">
        <v>2050</v>
      </c>
      <c r="J59" s="80" t="s">
        <v>1929</v>
      </c>
      <c r="K59" s="80" t="s">
        <v>1929</v>
      </c>
      <c r="L59" s="81" t="s">
        <v>83</v>
      </c>
      <c r="M59" s="80" t="s">
        <v>2693</v>
      </c>
      <c r="N59" s="79">
        <v>1</v>
      </c>
      <c r="O59" s="80" t="s">
        <v>70</v>
      </c>
    </row>
    <row r="60" spans="1:15" ht="25.2" customHeight="1" x14ac:dyDescent="0.2">
      <c r="A60" s="79">
        <v>372</v>
      </c>
      <c r="B60" s="80" t="s">
        <v>2537</v>
      </c>
      <c r="C60" s="80" t="s">
        <v>2085</v>
      </c>
      <c r="D60" s="80" t="s">
        <v>266</v>
      </c>
      <c r="E60" s="80" t="s">
        <v>267</v>
      </c>
      <c r="F60" s="80" t="str">
        <f t="shared" si="0"/>
        <v>杉並区</v>
      </c>
      <c r="G60" s="80" t="s">
        <v>268</v>
      </c>
      <c r="H60" s="80" t="s">
        <v>269</v>
      </c>
      <c r="I60" s="80" t="s">
        <v>2050</v>
      </c>
      <c r="J60" s="80" t="s">
        <v>1929</v>
      </c>
      <c r="K60" s="80" t="s">
        <v>1929</v>
      </c>
      <c r="L60" s="80" t="s">
        <v>28</v>
      </c>
      <c r="M60" s="80" t="s">
        <v>2693</v>
      </c>
      <c r="N60" s="79">
        <v>1</v>
      </c>
      <c r="O60" s="80" t="s">
        <v>70</v>
      </c>
    </row>
    <row r="61" spans="1:15" ht="25.2" customHeight="1" x14ac:dyDescent="0.2">
      <c r="A61" s="79">
        <v>373</v>
      </c>
      <c r="B61" s="80" t="s">
        <v>2538</v>
      </c>
      <c r="C61" s="80" t="s">
        <v>2086</v>
      </c>
      <c r="D61" s="80" t="s">
        <v>270</v>
      </c>
      <c r="E61" s="80" t="s">
        <v>271</v>
      </c>
      <c r="F61" s="80" t="str">
        <f t="shared" si="0"/>
        <v>練馬区</v>
      </c>
      <c r="G61" s="80" t="s">
        <v>272</v>
      </c>
      <c r="H61" s="80" t="s">
        <v>273</v>
      </c>
      <c r="I61" s="80" t="s">
        <v>2050</v>
      </c>
      <c r="J61" s="80" t="s">
        <v>1929</v>
      </c>
      <c r="K61" s="80" t="s">
        <v>1929</v>
      </c>
      <c r="L61" s="80" t="s">
        <v>28</v>
      </c>
      <c r="M61" s="80" t="s">
        <v>2693</v>
      </c>
      <c r="N61" s="79">
        <v>1</v>
      </c>
      <c r="O61" s="80" t="s">
        <v>70</v>
      </c>
    </row>
    <row r="62" spans="1:15" ht="25.2" customHeight="1" x14ac:dyDescent="0.2">
      <c r="A62" s="79">
        <v>381</v>
      </c>
      <c r="B62" s="80" t="s">
        <v>2539</v>
      </c>
      <c r="C62" s="80" t="s">
        <v>2087</v>
      </c>
      <c r="D62" s="80" t="s">
        <v>274</v>
      </c>
      <c r="E62" s="80" t="s">
        <v>275</v>
      </c>
      <c r="F62" s="80" t="str">
        <f t="shared" si="0"/>
        <v>杉並区</v>
      </c>
      <c r="G62" s="80" t="s">
        <v>276</v>
      </c>
      <c r="H62" s="80" t="s">
        <v>277</v>
      </c>
      <c r="I62" s="80" t="s">
        <v>2050</v>
      </c>
      <c r="J62" s="80" t="s">
        <v>1929</v>
      </c>
      <c r="K62" s="80" t="s">
        <v>1929</v>
      </c>
      <c r="L62" s="81" t="s">
        <v>83</v>
      </c>
      <c r="M62" s="80" t="s">
        <v>2693</v>
      </c>
      <c r="N62" s="79">
        <v>1</v>
      </c>
      <c r="O62" s="80" t="s">
        <v>70</v>
      </c>
    </row>
    <row r="63" spans="1:15" ht="25.2" customHeight="1" x14ac:dyDescent="0.2">
      <c r="A63" s="79">
        <v>382</v>
      </c>
      <c r="B63" s="80" t="s">
        <v>2540</v>
      </c>
      <c r="C63" s="80" t="s">
        <v>2088</v>
      </c>
      <c r="D63" s="80" t="s">
        <v>278</v>
      </c>
      <c r="E63" s="80" t="s">
        <v>2697</v>
      </c>
      <c r="F63" s="80" t="str">
        <f t="shared" si="0"/>
        <v>杉並区</v>
      </c>
      <c r="G63" s="80" t="s">
        <v>279</v>
      </c>
      <c r="H63" s="80" t="s">
        <v>280</v>
      </c>
      <c r="I63" s="80" t="s">
        <v>2037</v>
      </c>
      <c r="J63" s="80"/>
      <c r="K63" s="80" t="s">
        <v>1929</v>
      </c>
      <c r="L63" s="81" t="s">
        <v>164</v>
      </c>
      <c r="M63" s="80" t="s">
        <v>2693</v>
      </c>
      <c r="N63" s="79">
        <v>1</v>
      </c>
      <c r="O63" s="80" t="s">
        <v>70</v>
      </c>
    </row>
    <row r="64" spans="1:15" ht="25.2" customHeight="1" x14ac:dyDescent="0.2">
      <c r="A64" s="79">
        <v>401</v>
      </c>
      <c r="B64" s="80" t="s">
        <v>2541</v>
      </c>
      <c r="C64" s="80" t="s">
        <v>2089</v>
      </c>
      <c r="D64" s="80" t="s">
        <v>281</v>
      </c>
      <c r="E64" s="80" t="s">
        <v>282</v>
      </c>
      <c r="F64" s="80" t="str">
        <f t="shared" si="0"/>
        <v>文京区</v>
      </c>
      <c r="G64" s="80" t="s">
        <v>283</v>
      </c>
      <c r="H64" s="80" t="s">
        <v>284</v>
      </c>
      <c r="I64" s="80" t="s">
        <v>2032</v>
      </c>
      <c r="J64" s="80" t="s">
        <v>1929</v>
      </c>
      <c r="K64" s="80" t="s">
        <v>1929</v>
      </c>
      <c r="L64" s="80" t="s">
        <v>28</v>
      </c>
      <c r="M64" s="80" t="s">
        <v>2693</v>
      </c>
      <c r="N64" s="79">
        <v>1</v>
      </c>
      <c r="O64" s="80" t="s">
        <v>70</v>
      </c>
    </row>
    <row r="65" spans="1:15" ht="25.2" customHeight="1" x14ac:dyDescent="0.2">
      <c r="A65" s="79">
        <v>402</v>
      </c>
      <c r="B65" s="80" t="s">
        <v>2542</v>
      </c>
      <c r="C65" s="80" t="s">
        <v>2090</v>
      </c>
      <c r="D65" s="80" t="s">
        <v>285</v>
      </c>
      <c r="E65" s="80" t="s">
        <v>286</v>
      </c>
      <c r="F65" s="80" t="str">
        <f t="shared" si="0"/>
        <v>文京区</v>
      </c>
      <c r="G65" s="80" t="s">
        <v>287</v>
      </c>
      <c r="H65" s="80" t="s">
        <v>288</v>
      </c>
      <c r="I65" s="80" t="s">
        <v>2032</v>
      </c>
      <c r="J65" s="80" t="s">
        <v>1929</v>
      </c>
      <c r="K65" s="80" t="s">
        <v>1929</v>
      </c>
      <c r="L65" s="80" t="s">
        <v>28</v>
      </c>
      <c r="M65" s="80" t="s">
        <v>2693</v>
      </c>
      <c r="N65" s="79">
        <v>1</v>
      </c>
      <c r="O65" s="80" t="s">
        <v>70</v>
      </c>
    </row>
    <row r="66" spans="1:15" ht="25.2" customHeight="1" x14ac:dyDescent="0.2">
      <c r="A66" s="79">
        <v>404</v>
      </c>
      <c r="B66" s="80" t="s">
        <v>2543</v>
      </c>
      <c r="C66" s="80" t="s">
        <v>2091</v>
      </c>
      <c r="D66" s="80" t="s">
        <v>289</v>
      </c>
      <c r="E66" s="80" t="s">
        <v>290</v>
      </c>
      <c r="F66" s="80" t="str">
        <f t="shared" si="0"/>
        <v>豊島区</v>
      </c>
      <c r="G66" s="80" t="s">
        <v>291</v>
      </c>
      <c r="H66" s="80" t="s">
        <v>292</v>
      </c>
      <c r="I66" s="80" t="s">
        <v>2032</v>
      </c>
      <c r="J66" s="80" t="s">
        <v>1929</v>
      </c>
      <c r="K66" s="80" t="s">
        <v>1929</v>
      </c>
      <c r="L66" s="81" t="s">
        <v>83</v>
      </c>
      <c r="M66" s="80" t="s">
        <v>2693</v>
      </c>
      <c r="N66" s="79">
        <v>1</v>
      </c>
      <c r="O66" s="80" t="s">
        <v>70</v>
      </c>
    </row>
    <row r="67" spans="1:15" ht="25.2" customHeight="1" x14ac:dyDescent="0.2">
      <c r="A67" s="79">
        <v>405</v>
      </c>
      <c r="B67" s="80" t="s">
        <v>2544</v>
      </c>
      <c r="C67" s="80" t="s">
        <v>2092</v>
      </c>
      <c r="D67" s="80" t="s">
        <v>293</v>
      </c>
      <c r="E67" s="80" t="s">
        <v>294</v>
      </c>
      <c r="F67" s="80" t="str">
        <f t="shared" si="0"/>
        <v>豊島区</v>
      </c>
      <c r="G67" s="80" t="s">
        <v>295</v>
      </c>
      <c r="H67" s="80" t="s">
        <v>296</v>
      </c>
      <c r="I67" s="80" t="s">
        <v>2050</v>
      </c>
      <c r="J67" s="80" t="s">
        <v>1929</v>
      </c>
      <c r="K67" s="80" t="s">
        <v>1929</v>
      </c>
      <c r="L67" s="80" t="s">
        <v>28</v>
      </c>
      <c r="M67" s="80" t="s">
        <v>2693</v>
      </c>
      <c r="N67" s="79">
        <v>1</v>
      </c>
      <c r="O67" s="80" t="s">
        <v>70</v>
      </c>
    </row>
    <row r="68" spans="1:15" ht="25.2" customHeight="1" x14ac:dyDescent="0.2">
      <c r="A68" s="79">
        <v>420</v>
      </c>
      <c r="B68" s="80" t="s">
        <v>2545</v>
      </c>
      <c r="C68" s="80" t="s">
        <v>2093</v>
      </c>
      <c r="D68" s="80" t="s">
        <v>297</v>
      </c>
      <c r="E68" s="80" t="s">
        <v>2698</v>
      </c>
      <c r="F68" s="80" t="str">
        <f t="shared" si="0"/>
        <v>港区</v>
      </c>
      <c r="G68" s="80" t="s">
        <v>298</v>
      </c>
      <c r="H68" s="80" t="s">
        <v>299</v>
      </c>
      <c r="I68" s="80" t="s">
        <v>2032</v>
      </c>
      <c r="J68" s="80" t="s">
        <v>1929</v>
      </c>
      <c r="K68" s="80" t="s">
        <v>1929</v>
      </c>
      <c r="L68" s="81" t="s">
        <v>164</v>
      </c>
      <c r="M68" s="80" t="s">
        <v>2693</v>
      </c>
      <c r="N68" s="79">
        <v>1</v>
      </c>
      <c r="O68" s="80" t="s">
        <v>70</v>
      </c>
    </row>
    <row r="69" spans="1:15" ht="25.2" customHeight="1" x14ac:dyDescent="0.2">
      <c r="A69" s="79">
        <v>421</v>
      </c>
      <c r="B69" s="80" t="s">
        <v>2546</v>
      </c>
      <c r="C69" s="80" t="s">
        <v>2094</v>
      </c>
      <c r="D69" s="80" t="s">
        <v>300</v>
      </c>
      <c r="E69" s="80" t="s">
        <v>301</v>
      </c>
      <c r="F69" s="80" t="str">
        <f t="shared" si="0"/>
        <v>板橋区</v>
      </c>
      <c r="G69" s="80" t="s">
        <v>302</v>
      </c>
      <c r="H69" s="80" t="s">
        <v>303</v>
      </c>
      <c r="I69" s="80" t="s">
        <v>2050</v>
      </c>
      <c r="J69" s="80" t="s">
        <v>1929</v>
      </c>
      <c r="K69" s="80" t="s">
        <v>1929</v>
      </c>
      <c r="L69" s="80" t="s">
        <v>28</v>
      </c>
      <c r="M69" s="80" t="s">
        <v>2693</v>
      </c>
      <c r="N69" s="79">
        <v>1</v>
      </c>
      <c r="O69" s="80" t="s">
        <v>70</v>
      </c>
    </row>
    <row r="70" spans="1:15" ht="25.2" customHeight="1" x14ac:dyDescent="0.2">
      <c r="A70" s="79">
        <v>422</v>
      </c>
      <c r="B70" s="80" t="s">
        <v>2547</v>
      </c>
      <c r="C70" s="80" t="s">
        <v>2095</v>
      </c>
      <c r="D70" s="80" t="s">
        <v>304</v>
      </c>
      <c r="E70" s="80" t="s">
        <v>305</v>
      </c>
      <c r="F70" s="80" t="str">
        <f t="shared" si="0"/>
        <v>板橋区</v>
      </c>
      <c r="G70" s="80" t="s">
        <v>306</v>
      </c>
      <c r="H70" s="80" t="s">
        <v>307</v>
      </c>
      <c r="I70" s="80" t="s">
        <v>2050</v>
      </c>
      <c r="J70" s="80" t="s">
        <v>1929</v>
      </c>
      <c r="K70" s="80" t="s">
        <v>1929</v>
      </c>
      <c r="L70" s="80" t="s">
        <v>28</v>
      </c>
      <c r="M70" s="80" t="s">
        <v>2693</v>
      </c>
      <c r="N70" s="79">
        <v>1</v>
      </c>
      <c r="O70" s="80" t="s">
        <v>70</v>
      </c>
    </row>
    <row r="71" spans="1:15" ht="25.2" customHeight="1" x14ac:dyDescent="0.2">
      <c r="A71" s="79">
        <v>425</v>
      </c>
      <c r="B71" s="80" t="s">
        <v>2548</v>
      </c>
      <c r="C71" s="80" t="s">
        <v>2096</v>
      </c>
      <c r="D71" s="80" t="s">
        <v>308</v>
      </c>
      <c r="E71" s="80" t="s">
        <v>309</v>
      </c>
      <c r="F71" s="80" t="str">
        <f>IF(ISERROR(FIND("区",E71))=FALSE,LEFT(E71,FIND("区",E71)),IF(ISERROR(FIND("市",E71))=FALSE,LEFT(E71,FIND("市",E71)),IF(ISERROR(FIND("町",E71))=FALSE,LEFT(E71,FIND("町",E71)),IF(ISERROR(FIND("村",E71))=FALSE,LEFT(E71,FIND("村",E71)),IF(ISERROR(FIND("郡",E65))=FALSE,LEFT(E65,FIND("郡",E65)))))))</f>
        <v>板橋区</v>
      </c>
      <c r="G71" s="80" t="s">
        <v>310</v>
      </c>
      <c r="H71" s="80" t="s">
        <v>311</v>
      </c>
      <c r="I71" s="80" t="s">
        <v>2050</v>
      </c>
      <c r="J71" s="80" t="s">
        <v>1929</v>
      </c>
      <c r="K71" s="80" t="s">
        <v>1929</v>
      </c>
      <c r="L71" s="81" t="s">
        <v>83</v>
      </c>
      <c r="M71" s="80" t="s">
        <v>2693</v>
      </c>
      <c r="N71" s="79">
        <v>1</v>
      </c>
      <c r="O71" s="80" t="s">
        <v>70</v>
      </c>
    </row>
    <row r="72" spans="1:15" ht="25.2" customHeight="1" x14ac:dyDescent="0.2">
      <c r="A72" s="79">
        <v>426</v>
      </c>
      <c r="B72" s="80" t="s">
        <v>2549</v>
      </c>
      <c r="C72" s="80" t="s">
        <v>2097</v>
      </c>
      <c r="D72" s="80" t="s">
        <v>312</v>
      </c>
      <c r="E72" s="80" t="s">
        <v>313</v>
      </c>
      <c r="F72" s="80" t="str">
        <f>IF(ISERROR(FIND("区",E72))=FALSE,LEFT(E72,FIND("区",E72)),IF(ISERROR(FIND("市",E72))=FALSE,LEFT(E72,FIND("市",E72)),IF(ISERROR(FIND("町",E72))=FALSE,LEFT(E72,FIND("町",E72)),IF(ISERROR(FIND("村",E72))=FALSE,LEFT(E72,FIND("村",E72)),IF(ISERROR(FIND("郡",E66))=FALSE,LEFT(E66,FIND("郡",E66)))))))</f>
        <v>板橋区</v>
      </c>
      <c r="G72" s="80" t="s">
        <v>314</v>
      </c>
      <c r="H72" s="80" t="s">
        <v>315</v>
      </c>
      <c r="I72" s="80" t="s">
        <v>2050</v>
      </c>
      <c r="J72" s="80" t="s">
        <v>1929</v>
      </c>
      <c r="K72" s="80" t="s">
        <v>1929</v>
      </c>
      <c r="L72" s="80" t="s">
        <v>28</v>
      </c>
      <c r="M72" s="80" t="s">
        <v>2693</v>
      </c>
      <c r="N72" s="79">
        <v>1</v>
      </c>
      <c r="O72" s="80" t="s">
        <v>70</v>
      </c>
    </row>
    <row r="73" spans="1:15" ht="25.2" customHeight="1" x14ac:dyDescent="0.2">
      <c r="A73" s="79">
        <v>427</v>
      </c>
      <c r="B73" s="80" t="s">
        <v>2699</v>
      </c>
      <c r="C73" s="80"/>
      <c r="D73" s="80" t="s">
        <v>2700</v>
      </c>
      <c r="E73" s="80" t="s">
        <v>2701</v>
      </c>
      <c r="F73" s="80"/>
      <c r="G73" s="80"/>
      <c r="H73" s="80"/>
      <c r="I73" s="80" t="s">
        <v>2702</v>
      </c>
      <c r="J73" s="80"/>
      <c r="K73" s="80"/>
      <c r="L73" s="80" t="s">
        <v>28</v>
      </c>
      <c r="M73" s="80"/>
      <c r="N73" s="79">
        <v>1</v>
      </c>
      <c r="O73" s="80" t="s">
        <v>70</v>
      </c>
    </row>
    <row r="74" spans="1:15" ht="25.2" customHeight="1" x14ac:dyDescent="0.2">
      <c r="A74" s="79">
        <v>441</v>
      </c>
      <c r="B74" s="80" t="s">
        <v>2550</v>
      </c>
      <c r="C74" s="80" t="s">
        <v>2098</v>
      </c>
      <c r="D74" s="80" t="s">
        <v>316</v>
      </c>
      <c r="E74" s="80" t="s">
        <v>317</v>
      </c>
      <c r="F74" s="80" t="str">
        <f>IF(ISERROR(FIND("区",E74))=FALSE,LEFT(E74,FIND("区",E74)),IF(ISERROR(FIND("市",E74))=FALSE,LEFT(E74,FIND("市",E74)),IF(ISERROR(FIND("町",E74))=FALSE,LEFT(E74,FIND("町",E74)),IF(ISERROR(FIND("村",E74))=FALSE,LEFT(E74,FIND("村",E74)),IF(ISERROR(FIND("郡",E67))=FALSE,LEFT(E67,FIND("郡",E67)))))))</f>
        <v>北区</v>
      </c>
      <c r="G74" s="80" t="s">
        <v>318</v>
      </c>
      <c r="H74" s="80" t="s">
        <v>319</v>
      </c>
      <c r="I74" s="80" t="s">
        <v>2050</v>
      </c>
      <c r="J74" s="80"/>
      <c r="K74" s="80"/>
      <c r="L74" s="81" t="s">
        <v>164</v>
      </c>
      <c r="M74" s="80" t="s">
        <v>2693</v>
      </c>
      <c r="N74" s="79">
        <v>1</v>
      </c>
      <c r="O74" s="80" t="s">
        <v>70</v>
      </c>
    </row>
    <row r="75" spans="1:15" ht="25.2" customHeight="1" x14ac:dyDescent="0.2">
      <c r="A75" s="79">
        <v>442</v>
      </c>
      <c r="B75" s="80" t="s">
        <v>2551</v>
      </c>
      <c r="C75" s="80" t="s">
        <v>2099</v>
      </c>
      <c r="D75" s="80" t="s">
        <v>320</v>
      </c>
      <c r="E75" s="80" t="s">
        <v>321</v>
      </c>
      <c r="F75" s="80" t="str">
        <f>IF(ISERROR(FIND("区",E75))=FALSE,LEFT(E75,FIND("区",E75)),IF(ISERROR(FIND("市",E75))=FALSE,LEFT(E75,FIND("市",E75)),IF(ISERROR(FIND("町",E75))=FALSE,LEFT(E75,FIND("町",E75)),IF(ISERROR(FIND("村",E75))=FALSE,LEFT(E75,FIND("村",E75)),IF(ISERROR(FIND("郡",E68))=FALSE,LEFT(E68,FIND("郡",E68)))))))</f>
        <v>北区</v>
      </c>
      <c r="G75" s="80" t="s">
        <v>322</v>
      </c>
      <c r="H75" s="80" t="s">
        <v>323</v>
      </c>
      <c r="I75" s="80" t="s">
        <v>2050</v>
      </c>
      <c r="J75" s="80"/>
      <c r="K75" s="80"/>
      <c r="L75" s="80" t="s">
        <v>28</v>
      </c>
      <c r="M75" s="80" t="s">
        <v>2693</v>
      </c>
      <c r="N75" s="79">
        <v>1</v>
      </c>
      <c r="O75" s="80" t="s">
        <v>70</v>
      </c>
    </row>
    <row r="76" spans="1:15" ht="25.2" customHeight="1" x14ac:dyDescent="0.2">
      <c r="A76" s="79">
        <v>451</v>
      </c>
      <c r="B76" s="80" t="s">
        <v>2552</v>
      </c>
      <c r="C76" s="80" t="s">
        <v>2100</v>
      </c>
      <c r="D76" s="80" t="s">
        <v>324</v>
      </c>
      <c r="E76" s="80" t="s">
        <v>325</v>
      </c>
      <c r="F76" s="80" t="str">
        <f>IF(ISERROR(FIND("区",E76))=FALSE,LEFT(E76,FIND("区",E76)),IF(ISERROR(FIND("市",E76))=FALSE,LEFT(E76,FIND("市",E76)),IF(ISERROR(FIND("町",E76))=FALSE,LEFT(E76,FIND("町",E76)),IF(ISERROR(FIND("村",E76))=FALSE,LEFT(E76,FIND("村",E76)),IF(ISERROR(FIND("郡",E69))=FALSE,LEFT(E69,FIND("郡",E69)))))))</f>
        <v>北区</v>
      </c>
      <c r="G76" s="80" t="s">
        <v>326</v>
      </c>
      <c r="H76" s="80" t="s">
        <v>327</v>
      </c>
      <c r="I76" s="80" t="s">
        <v>2050</v>
      </c>
      <c r="J76" s="80" t="s">
        <v>1929</v>
      </c>
      <c r="K76" s="80" t="s">
        <v>1929</v>
      </c>
      <c r="L76" s="81" t="s">
        <v>83</v>
      </c>
      <c r="M76" s="80" t="s">
        <v>2693</v>
      </c>
      <c r="N76" s="79">
        <v>1</v>
      </c>
      <c r="O76" s="80" t="s">
        <v>70</v>
      </c>
    </row>
    <row r="77" spans="1:15" ht="25.2" customHeight="1" x14ac:dyDescent="0.2">
      <c r="A77" s="79">
        <v>452</v>
      </c>
      <c r="B77" s="80" t="s">
        <v>2553</v>
      </c>
      <c r="C77" s="80" t="s">
        <v>2101</v>
      </c>
      <c r="D77" s="80" t="s">
        <v>328</v>
      </c>
      <c r="E77" s="80" t="s">
        <v>329</v>
      </c>
      <c r="F77" s="80" t="str">
        <f>IF(ISERROR(FIND("区",E77))=FALSE,LEFT(E77,FIND("区",E77)),IF(ISERROR(FIND("市",E77))=FALSE,LEFT(E77,FIND("市",E77)),IF(ISERROR(FIND("町",E77))=FALSE,LEFT(E77,FIND("町",E77)),IF(ISERROR(FIND("村",E77))=FALSE,LEFT(E77,FIND("村",E77)),IF(ISERROR(FIND("郡",E70))=FALSE,LEFT(E70,FIND("郡",E70)))))))</f>
        <v>板橋区</v>
      </c>
      <c r="G77" s="80" t="s">
        <v>330</v>
      </c>
      <c r="H77" s="80" t="s">
        <v>331</v>
      </c>
      <c r="I77" s="80" t="s">
        <v>2050</v>
      </c>
      <c r="J77" s="80" t="s">
        <v>1929</v>
      </c>
      <c r="K77" s="80" t="s">
        <v>1929</v>
      </c>
      <c r="L77" s="81" t="s">
        <v>83</v>
      </c>
      <c r="M77" s="80" t="s">
        <v>2693</v>
      </c>
      <c r="N77" s="79">
        <v>1</v>
      </c>
      <c r="O77" s="80" t="s">
        <v>70</v>
      </c>
    </row>
    <row r="78" spans="1:15" ht="25.2" customHeight="1" x14ac:dyDescent="0.2">
      <c r="A78" s="79">
        <v>464</v>
      </c>
      <c r="B78" s="80" t="s">
        <v>2554</v>
      </c>
      <c r="C78" s="80" t="s">
        <v>2102</v>
      </c>
      <c r="D78" s="80" t="s">
        <v>289</v>
      </c>
      <c r="E78" s="80" t="s">
        <v>332</v>
      </c>
      <c r="F78" s="80" t="str">
        <f>IF(ISERROR(FIND("区",E78))=FALSE,LEFT(E78,FIND("区",E78)),IF(ISERROR(FIND("市",E78))=FALSE,LEFT(E78,FIND("市",E78)),IF(ISERROR(FIND("町",E78))=FALSE,LEFT(E78,FIND("町",E78)),IF(ISERROR(FIND("村",E78))=FALSE,LEFT(E78,FIND("村",E78)),IF(ISERROR(FIND("郡",E72))=FALSE,LEFT(E72,FIND("郡",E72)))))))</f>
        <v>豊島区</v>
      </c>
      <c r="G78" s="80" t="s">
        <v>333</v>
      </c>
      <c r="H78" s="80" t="s">
        <v>334</v>
      </c>
      <c r="I78" s="80" t="s">
        <v>2050</v>
      </c>
      <c r="J78" s="80" t="s">
        <v>1929</v>
      </c>
      <c r="K78" s="80" t="s">
        <v>1929</v>
      </c>
      <c r="L78" s="80" t="s">
        <v>28</v>
      </c>
      <c r="M78" s="80" t="s">
        <v>2693</v>
      </c>
      <c r="N78" s="79">
        <v>1</v>
      </c>
      <c r="O78" s="80" t="s">
        <v>70</v>
      </c>
    </row>
    <row r="79" spans="1:15" ht="25.2" customHeight="1" x14ac:dyDescent="0.2">
      <c r="A79" s="79">
        <v>471</v>
      </c>
      <c r="B79" s="80" t="s">
        <v>2555</v>
      </c>
      <c r="C79" s="80" t="s">
        <v>2103</v>
      </c>
      <c r="D79" s="80" t="s">
        <v>335</v>
      </c>
      <c r="E79" s="80" t="s">
        <v>336</v>
      </c>
      <c r="F79" s="80" t="str">
        <f>IF(ISERROR(FIND("区",E79))=FALSE,LEFT(E79,FIND("区",E79)),IF(ISERROR(FIND("市",E79))=FALSE,LEFT(E79,FIND("市",E79)),IF(ISERROR(FIND("町",E79))=FALSE,LEFT(E79,FIND("町",E79)),IF(ISERROR(FIND("村",E79))=FALSE,LEFT(E79,FIND("村",E79)),IF(ISERROR(FIND("郡",E74))=FALSE,LEFT(E74,FIND("郡",E74)))))))</f>
        <v>文京区</v>
      </c>
      <c r="G79" s="80" t="s">
        <v>337</v>
      </c>
      <c r="H79" s="80" t="s">
        <v>338</v>
      </c>
      <c r="I79" s="80" t="s">
        <v>2032</v>
      </c>
      <c r="J79" s="80" t="s">
        <v>1929</v>
      </c>
      <c r="K79" s="80" t="s">
        <v>1929</v>
      </c>
      <c r="L79" s="81" t="s">
        <v>83</v>
      </c>
      <c r="M79" s="80" t="s">
        <v>2693</v>
      </c>
      <c r="N79" s="79">
        <v>1</v>
      </c>
      <c r="O79" s="80" t="s">
        <v>70</v>
      </c>
    </row>
    <row r="80" spans="1:15" ht="25.2" customHeight="1" x14ac:dyDescent="0.2">
      <c r="A80" s="79">
        <v>473</v>
      </c>
      <c r="B80" s="80" t="s">
        <v>2556</v>
      </c>
      <c r="C80" s="80" t="s">
        <v>2104</v>
      </c>
      <c r="D80" s="80" t="s">
        <v>339</v>
      </c>
      <c r="E80" s="80" t="s">
        <v>340</v>
      </c>
      <c r="F80" s="80" t="str">
        <f>IF(ISERROR(FIND("区",E80))=FALSE,LEFT(E80,FIND("区",E80)),IF(ISERROR(FIND("市",E80))=FALSE,LEFT(E80,FIND("市",E80)),IF(ISERROR(FIND("町",E80))=FALSE,LEFT(E80,FIND("町",E80)),IF(ISERROR(FIND("村",E80))=FALSE,LEFT(E80,FIND("村",E80)),IF(ISERROR(FIND("郡",E75))=FALSE,LEFT(E75,FIND("郡",E75)))))))</f>
        <v>板橋区</v>
      </c>
      <c r="G80" s="80" t="s">
        <v>341</v>
      </c>
      <c r="H80" s="80" t="s">
        <v>342</v>
      </c>
      <c r="I80" s="80" t="s">
        <v>2050</v>
      </c>
      <c r="J80" s="80" t="s">
        <v>1929</v>
      </c>
      <c r="K80" s="80" t="s">
        <v>1929</v>
      </c>
      <c r="L80" s="81" t="s">
        <v>83</v>
      </c>
      <c r="M80" s="80" t="s">
        <v>2693</v>
      </c>
      <c r="N80" s="79">
        <v>1</v>
      </c>
      <c r="O80" s="80" t="s">
        <v>70</v>
      </c>
    </row>
    <row r="81" spans="1:15" ht="25.2" customHeight="1" x14ac:dyDescent="0.2">
      <c r="A81" s="79">
        <v>503</v>
      </c>
      <c r="B81" s="80" t="s">
        <v>2557</v>
      </c>
      <c r="C81" s="80" t="s">
        <v>2105</v>
      </c>
      <c r="D81" s="80" t="s">
        <v>343</v>
      </c>
      <c r="E81" s="80" t="s">
        <v>344</v>
      </c>
      <c r="F81" s="80" t="str">
        <f>IF(ISERROR(FIND("区",E81))=FALSE,LEFT(E81,FIND("区",E81)),IF(ISERROR(FIND("市",E81))=FALSE,LEFT(E81,FIND("市",E81)),IF(ISERROR(FIND("町",E81))=FALSE,LEFT(E81,FIND("町",E81)),IF(ISERROR(FIND("村",E81))=FALSE,LEFT(E81,FIND("村",E81)),IF(ISERROR(FIND("郡",E76))=FALSE,LEFT(E76,FIND("郡",E76)))))))</f>
        <v>墨田区</v>
      </c>
      <c r="G81" s="80" t="s">
        <v>345</v>
      </c>
      <c r="H81" s="80" t="s">
        <v>346</v>
      </c>
      <c r="I81" s="80" t="s">
        <v>2035</v>
      </c>
      <c r="J81" s="80"/>
      <c r="K81" s="80" t="s">
        <v>1929</v>
      </c>
      <c r="L81" s="80" t="s">
        <v>28</v>
      </c>
      <c r="M81" s="80" t="s">
        <v>2693</v>
      </c>
      <c r="N81" s="79">
        <v>1</v>
      </c>
      <c r="O81" s="80" t="s">
        <v>70</v>
      </c>
    </row>
    <row r="82" spans="1:15" ht="25.2" customHeight="1" x14ac:dyDescent="0.2">
      <c r="A82" s="79">
        <v>504</v>
      </c>
      <c r="B82" s="80" t="s">
        <v>2558</v>
      </c>
      <c r="C82" s="80" t="s">
        <v>2106</v>
      </c>
      <c r="D82" s="80" t="s">
        <v>347</v>
      </c>
      <c r="E82" s="80" t="s">
        <v>348</v>
      </c>
      <c r="F82" s="80" t="str">
        <f>IF(ISERROR(FIND("区",E82))=FALSE,LEFT(E82,FIND("区",E82)),IF(ISERROR(FIND("市",E82))=FALSE,LEFT(E82,FIND("市",E82)),IF(ISERROR(FIND("町",E82))=FALSE,LEFT(E82,FIND("町",E82)),IF(ISERROR(FIND("村",E82))=FALSE,LEFT(E82,FIND("村",E82)),IF(ISERROR(FIND("郡",E77))=FALSE,LEFT(E77,FIND("郡",E77)))))))</f>
        <v>台東区</v>
      </c>
      <c r="G82" s="80" t="s">
        <v>349</v>
      </c>
      <c r="H82" s="80" t="s">
        <v>350</v>
      </c>
      <c r="I82" s="80" t="s">
        <v>2032</v>
      </c>
      <c r="J82" s="80" t="s">
        <v>1929</v>
      </c>
      <c r="K82" s="80" t="s">
        <v>1929</v>
      </c>
      <c r="L82" s="80" t="s">
        <v>28</v>
      </c>
      <c r="M82" s="80" t="s">
        <v>2693</v>
      </c>
      <c r="N82" s="79">
        <v>1</v>
      </c>
      <c r="O82" s="80" t="s">
        <v>70</v>
      </c>
    </row>
    <row r="83" spans="1:15" ht="25.2" customHeight="1" x14ac:dyDescent="0.2">
      <c r="A83" s="79">
        <v>505</v>
      </c>
      <c r="B83" s="80" t="s">
        <v>2559</v>
      </c>
      <c r="C83" s="80" t="s">
        <v>2107</v>
      </c>
      <c r="D83" s="80" t="s">
        <v>351</v>
      </c>
      <c r="E83" s="80" t="s">
        <v>352</v>
      </c>
      <c r="F83" s="80" t="str">
        <f>IF(ISERROR(FIND("区",E83))=FALSE,LEFT(E83,FIND("区",E83)),IF(ISERROR(FIND("市",E83))=FALSE,LEFT(E83,FIND("市",E83)),IF(ISERROR(FIND("町",E83))=FALSE,LEFT(E83,FIND("町",E83)),IF(ISERROR(FIND("村",E83))=FALSE,LEFT(E83,FIND("村",E83)),IF(ISERROR(FIND("郡",#REF!))=FALSE,LEFT(#REF!,FIND("郡",#REF!)))))))</f>
        <v>台東区</v>
      </c>
      <c r="G83" s="80" t="s">
        <v>353</v>
      </c>
      <c r="H83" s="80" t="s">
        <v>354</v>
      </c>
      <c r="I83" s="80" t="s">
        <v>2032</v>
      </c>
      <c r="J83" s="80"/>
      <c r="K83" s="80" t="s">
        <v>1929</v>
      </c>
      <c r="L83" s="80" t="s">
        <v>28</v>
      </c>
      <c r="M83" s="80" t="s">
        <v>2693</v>
      </c>
      <c r="N83" s="79">
        <v>1</v>
      </c>
      <c r="O83" s="80" t="s">
        <v>70</v>
      </c>
    </row>
    <row r="84" spans="1:15" ht="25.2" customHeight="1" x14ac:dyDescent="0.2">
      <c r="A84" s="79">
        <v>506</v>
      </c>
      <c r="B84" s="80" t="s">
        <v>2560</v>
      </c>
      <c r="C84" s="80" t="s">
        <v>2108</v>
      </c>
      <c r="D84" s="80" t="s">
        <v>355</v>
      </c>
      <c r="E84" s="80" t="s">
        <v>356</v>
      </c>
      <c r="F84" s="80" t="str">
        <f t="shared" ref="F84:F122" si="1">IF(ISERROR(FIND("区",E84))=FALSE,LEFT(E84,FIND("区",E84)),IF(ISERROR(FIND("市",E84))=FALSE,LEFT(E84,FIND("市",E84)),IF(ISERROR(FIND("町",E84))=FALSE,LEFT(E84,FIND("町",E84)),IF(ISERROR(FIND("村",E84))=FALSE,LEFT(E84,FIND("村",E84)),IF(ISERROR(FIND("郡",E78))=FALSE,LEFT(E78,FIND("郡",E78)))))))</f>
        <v>台東区</v>
      </c>
      <c r="G84" s="80" t="s">
        <v>357</v>
      </c>
      <c r="H84" s="80" t="s">
        <v>358</v>
      </c>
      <c r="I84" s="80" t="s">
        <v>2032</v>
      </c>
      <c r="J84" s="80" t="s">
        <v>1929</v>
      </c>
      <c r="K84" s="80" t="s">
        <v>1929</v>
      </c>
      <c r="L84" s="80" t="s">
        <v>28</v>
      </c>
      <c r="M84" s="80" t="s">
        <v>2693</v>
      </c>
      <c r="N84" s="79">
        <v>1</v>
      </c>
      <c r="O84" s="80" t="s">
        <v>70</v>
      </c>
    </row>
    <row r="85" spans="1:15" ht="25.2" customHeight="1" x14ac:dyDescent="0.2">
      <c r="A85" s="79">
        <v>507</v>
      </c>
      <c r="B85" s="80" t="s">
        <v>2561</v>
      </c>
      <c r="C85" s="80" t="s">
        <v>2109</v>
      </c>
      <c r="D85" s="80" t="s">
        <v>359</v>
      </c>
      <c r="E85" s="80" t="s">
        <v>360</v>
      </c>
      <c r="F85" s="80" t="str">
        <f t="shared" si="1"/>
        <v>荒川区</v>
      </c>
      <c r="G85" s="80" t="s">
        <v>361</v>
      </c>
      <c r="H85" s="80" t="s">
        <v>362</v>
      </c>
      <c r="I85" s="80" t="s">
        <v>2032</v>
      </c>
      <c r="J85" s="80" t="s">
        <v>1929</v>
      </c>
      <c r="K85" s="80" t="s">
        <v>1929</v>
      </c>
      <c r="L85" s="80" t="s">
        <v>28</v>
      </c>
      <c r="M85" s="80" t="s">
        <v>2693</v>
      </c>
      <c r="N85" s="79">
        <v>1</v>
      </c>
      <c r="O85" s="80" t="s">
        <v>70</v>
      </c>
    </row>
    <row r="86" spans="1:15" ht="25.2" customHeight="1" x14ac:dyDescent="0.2">
      <c r="A86" s="79">
        <v>521</v>
      </c>
      <c r="B86" s="80" t="s">
        <v>2562</v>
      </c>
      <c r="C86" s="80" t="s">
        <v>2110</v>
      </c>
      <c r="D86" s="80" t="s">
        <v>363</v>
      </c>
      <c r="E86" s="80" t="s">
        <v>364</v>
      </c>
      <c r="F86" s="80" t="str">
        <f t="shared" si="1"/>
        <v>足立区</v>
      </c>
      <c r="G86" s="80" t="s">
        <v>365</v>
      </c>
      <c r="H86" s="80" t="s">
        <v>366</v>
      </c>
      <c r="I86" s="80" t="s">
        <v>2032</v>
      </c>
      <c r="J86" s="80" t="s">
        <v>1929</v>
      </c>
      <c r="K86" s="80" t="s">
        <v>1929</v>
      </c>
      <c r="L86" s="81" t="s">
        <v>83</v>
      </c>
      <c r="M86" s="80" t="s">
        <v>2693</v>
      </c>
      <c r="N86" s="79">
        <v>1</v>
      </c>
      <c r="O86" s="80" t="s">
        <v>70</v>
      </c>
    </row>
    <row r="87" spans="1:15" ht="25.2" customHeight="1" x14ac:dyDescent="0.2">
      <c r="A87" s="79">
        <v>522</v>
      </c>
      <c r="B87" s="80" t="s">
        <v>2563</v>
      </c>
      <c r="C87" s="80" t="s">
        <v>2111</v>
      </c>
      <c r="D87" s="80" t="s">
        <v>367</v>
      </c>
      <c r="E87" s="80" t="s">
        <v>368</v>
      </c>
      <c r="F87" s="80" t="str">
        <f t="shared" si="1"/>
        <v>足立区</v>
      </c>
      <c r="G87" s="80" t="s">
        <v>369</v>
      </c>
      <c r="H87" s="80" t="s">
        <v>370</v>
      </c>
      <c r="I87" s="80" t="s">
        <v>2032</v>
      </c>
      <c r="J87" s="80" t="s">
        <v>1929</v>
      </c>
      <c r="K87" s="80" t="s">
        <v>1929</v>
      </c>
      <c r="L87" s="81" t="s">
        <v>83</v>
      </c>
      <c r="M87" s="80" t="s">
        <v>2693</v>
      </c>
      <c r="N87" s="79">
        <v>1</v>
      </c>
      <c r="O87" s="80" t="s">
        <v>70</v>
      </c>
    </row>
    <row r="88" spans="1:15" ht="25.2" customHeight="1" x14ac:dyDescent="0.2">
      <c r="A88" s="79">
        <v>523</v>
      </c>
      <c r="B88" s="80" t="s">
        <v>2564</v>
      </c>
      <c r="C88" s="80" t="s">
        <v>2112</v>
      </c>
      <c r="D88" s="80" t="s">
        <v>371</v>
      </c>
      <c r="E88" s="80" t="s">
        <v>372</v>
      </c>
      <c r="F88" s="80" t="str">
        <f t="shared" si="1"/>
        <v>足立区</v>
      </c>
      <c r="G88" s="80" t="s">
        <v>373</v>
      </c>
      <c r="H88" s="80" t="s">
        <v>374</v>
      </c>
      <c r="I88" s="80" t="s">
        <v>2032</v>
      </c>
      <c r="J88" s="80" t="s">
        <v>1929</v>
      </c>
      <c r="K88" s="80" t="s">
        <v>1929</v>
      </c>
      <c r="L88" s="80" t="s">
        <v>28</v>
      </c>
      <c r="M88" s="80" t="s">
        <v>2693</v>
      </c>
      <c r="N88" s="79">
        <v>1</v>
      </c>
      <c r="O88" s="80" t="s">
        <v>70</v>
      </c>
    </row>
    <row r="89" spans="1:15" ht="25.2" customHeight="1" x14ac:dyDescent="0.2">
      <c r="A89" s="79">
        <v>524</v>
      </c>
      <c r="B89" s="80" t="s">
        <v>2565</v>
      </c>
      <c r="C89" s="80" t="s">
        <v>2113</v>
      </c>
      <c r="D89" s="80" t="s">
        <v>375</v>
      </c>
      <c r="E89" s="80" t="s">
        <v>376</v>
      </c>
      <c r="F89" s="80" t="str">
        <f t="shared" si="1"/>
        <v>足立区</v>
      </c>
      <c r="G89" s="80" t="s">
        <v>377</v>
      </c>
      <c r="H89" s="80" t="s">
        <v>378</v>
      </c>
      <c r="I89" s="80" t="s">
        <v>2032</v>
      </c>
      <c r="J89" s="80" t="s">
        <v>1929</v>
      </c>
      <c r="K89" s="80" t="s">
        <v>1929</v>
      </c>
      <c r="L89" s="80" t="s">
        <v>28</v>
      </c>
      <c r="M89" s="80" t="s">
        <v>2693</v>
      </c>
      <c r="N89" s="79">
        <v>1</v>
      </c>
      <c r="O89" s="80" t="s">
        <v>70</v>
      </c>
    </row>
    <row r="90" spans="1:15" ht="25.2" customHeight="1" x14ac:dyDescent="0.2">
      <c r="A90" s="79">
        <v>525</v>
      </c>
      <c r="B90" s="80" t="s">
        <v>2566</v>
      </c>
      <c r="C90" s="80" t="s">
        <v>2114</v>
      </c>
      <c r="D90" s="80" t="s">
        <v>379</v>
      </c>
      <c r="E90" s="80" t="s">
        <v>380</v>
      </c>
      <c r="F90" s="80" t="str">
        <f t="shared" si="1"/>
        <v>足立区</v>
      </c>
      <c r="G90" s="80" t="s">
        <v>381</v>
      </c>
      <c r="H90" s="80" t="s">
        <v>382</v>
      </c>
      <c r="I90" s="80" t="s">
        <v>2032</v>
      </c>
      <c r="J90" s="80" t="s">
        <v>1929</v>
      </c>
      <c r="K90" s="80" t="s">
        <v>1929</v>
      </c>
      <c r="L90" s="80" t="s">
        <v>28</v>
      </c>
      <c r="M90" s="80" t="s">
        <v>2693</v>
      </c>
      <c r="N90" s="79">
        <v>1</v>
      </c>
      <c r="O90" s="80" t="s">
        <v>70</v>
      </c>
    </row>
    <row r="91" spans="1:15" ht="25.2" customHeight="1" x14ac:dyDescent="0.2">
      <c r="A91" s="79">
        <v>526</v>
      </c>
      <c r="B91" s="80" t="s">
        <v>2567</v>
      </c>
      <c r="C91" s="80" t="s">
        <v>2115</v>
      </c>
      <c r="D91" s="80" t="s">
        <v>383</v>
      </c>
      <c r="E91" s="80" t="s">
        <v>384</v>
      </c>
      <c r="F91" s="80" t="str">
        <f t="shared" si="1"/>
        <v>足立区</v>
      </c>
      <c r="G91" s="80" t="s">
        <v>385</v>
      </c>
      <c r="H91" s="80" t="s">
        <v>386</v>
      </c>
      <c r="I91" s="80" t="s">
        <v>2032</v>
      </c>
      <c r="J91" s="80" t="s">
        <v>1929</v>
      </c>
      <c r="K91" s="80" t="s">
        <v>1929</v>
      </c>
      <c r="L91" s="80" t="s">
        <v>28</v>
      </c>
      <c r="M91" s="80" t="s">
        <v>2693</v>
      </c>
      <c r="N91" s="79">
        <v>1</v>
      </c>
      <c r="O91" s="80" t="s">
        <v>70</v>
      </c>
    </row>
    <row r="92" spans="1:15" ht="25.2" customHeight="1" x14ac:dyDescent="0.2">
      <c r="A92" s="79">
        <v>527</v>
      </c>
      <c r="B92" s="80" t="s">
        <v>2568</v>
      </c>
      <c r="C92" s="80" t="s">
        <v>2116</v>
      </c>
      <c r="D92" s="80" t="s">
        <v>387</v>
      </c>
      <c r="E92" s="80" t="s">
        <v>388</v>
      </c>
      <c r="F92" s="80" t="str">
        <f t="shared" si="1"/>
        <v>足立区</v>
      </c>
      <c r="G92" s="80" t="s">
        <v>389</v>
      </c>
      <c r="H92" s="80" t="s">
        <v>390</v>
      </c>
      <c r="I92" s="80" t="s">
        <v>2032</v>
      </c>
      <c r="J92" s="80" t="s">
        <v>1929</v>
      </c>
      <c r="K92" s="80" t="s">
        <v>1929</v>
      </c>
      <c r="L92" s="80" t="s">
        <v>28</v>
      </c>
      <c r="M92" s="80" t="s">
        <v>2693</v>
      </c>
      <c r="N92" s="79">
        <v>1</v>
      </c>
      <c r="O92" s="80" t="s">
        <v>70</v>
      </c>
    </row>
    <row r="93" spans="1:15" ht="25.2" customHeight="1" x14ac:dyDescent="0.2">
      <c r="A93" s="79">
        <v>541</v>
      </c>
      <c r="B93" s="80" t="s">
        <v>2569</v>
      </c>
      <c r="C93" s="80" t="s">
        <v>2117</v>
      </c>
      <c r="D93" s="80" t="s">
        <v>391</v>
      </c>
      <c r="E93" s="80" t="s">
        <v>392</v>
      </c>
      <c r="F93" s="80" t="str">
        <f t="shared" si="1"/>
        <v>中央区</v>
      </c>
      <c r="G93" s="80" t="s">
        <v>393</v>
      </c>
      <c r="H93" s="80" t="s">
        <v>394</v>
      </c>
      <c r="I93" s="80" t="s">
        <v>2035</v>
      </c>
      <c r="J93" s="80" t="s">
        <v>1929</v>
      </c>
      <c r="K93" s="80" t="s">
        <v>1929</v>
      </c>
      <c r="L93" s="80" t="s">
        <v>28</v>
      </c>
      <c r="M93" s="80" t="s">
        <v>2693</v>
      </c>
      <c r="N93" s="79">
        <v>1</v>
      </c>
      <c r="O93" s="80" t="s">
        <v>70</v>
      </c>
    </row>
    <row r="94" spans="1:15" ht="25.2" customHeight="1" x14ac:dyDescent="0.2">
      <c r="A94" s="79">
        <v>552</v>
      </c>
      <c r="B94" s="80" t="s">
        <v>2570</v>
      </c>
      <c r="C94" s="80" t="s">
        <v>2118</v>
      </c>
      <c r="D94" s="80" t="s">
        <v>395</v>
      </c>
      <c r="E94" s="80" t="s">
        <v>396</v>
      </c>
      <c r="F94" s="80" t="str">
        <f t="shared" si="1"/>
        <v>台東区</v>
      </c>
      <c r="G94" s="80" t="s">
        <v>397</v>
      </c>
      <c r="H94" s="80" t="s">
        <v>398</v>
      </c>
      <c r="I94" s="80" t="s">
        <v>2032</v>
      </c>
      <c r="J94" s="80"/>
      <c r="K94" s="80"/>
      <c r="L94" s="81" t="s">
        <v>164</v>
      </c>
      <c r="M94" s="80" t="s">
        <v>2693</v>
      </c>
      <c r="N94" s="79">
        <v>1</v>
      </c>
      <c r="O94" s="80" t="s">
        <v>70</v>
      </c>
    </row>
    <row r="95" spans="1:15" ht="25.2" customHeight="1" x14ac:dyDescent="0.2">
      <c r="A95" s="79">
        <v>564</v>
      </c>
      <c r="B95" s="80" t="s">
        <v>2571</v>
      </c>
      <c r="C95" s="80" t="s">
        <v>2119</v>
      </c>
      <c r="D95" s="80" t="s">
        <v>399</v>
      </c>
      <c r="E95" s="80" t="s">
        <v>400</v>
      </c>
      <c r="F95" s="80" t="str">
        <f t="shared" si="1"/>
        <v>足立区</v>
      </c>
      <c r="G95" s="80" t="s">
        <v>401</v>
      </c>
      <c r="H95" s="80" t="s">
        <v>402</v>
      </c>
      <c r="I95" s="80" t="s">
        <v>2032</v>
      </c>
      <c r="J95" s="80" t="s">
        <v>1929</v>
      </c>
      <c r="K95" s="80" t="s">
        <v>1929</v>
      </c>
      <c r="L95" s="81" t="s">
        <v>83</v>
      </c>
      <c r="M95" s="80" t="s">
        <v>2693</v>
      </c>
      <c r="N95" s="79">
        <v>1</v>
      </c>
      <c r="O95" s="80" t="s">
        <v>70</v>
      </c>
    </row>
    <row r="96" spans="1:15" ht="25.2" customHeight="1" x14ac:dyDescent="0.2">
      <c r="A96" s="79">
        <v>571</v>
      </c>
      <c r="B96" s="80" t="s">
        <v>2572</v>
      </c>
      <c r="C96" s="80" t="s">
        <v>2120</v>
      </c>
      <c r="D96" s="80" t="s">
        <v>403</v>
      </c>
      <c r="E96" s="80" t="s">
        <v>404</v>
      </c>
      <c r="F96" s="80" t="str">
        <f t="shared" si="1"/>
        <v>台東区</v>
      </c>
      <c r="G96" s="80" t="s">
        <v>405</v>
      </c>
      <c r="H96" s="80" t="s">
        <v>406</v>
      </c>
      <c r="I96" s="80" t="s">
        <v>2032</v>
      </c>
      <c r="J96" s="80" t="s">
        <v>1929</v>
      </c>
      <c r="K96" s="80" t="s">
        <v>1929</v>
      </c>
      <c r="L96" s="81" t="s">
        <v>83</v>
      </c>
      <c r="M96" s="80" t="s">
        <v>2693</v>
      </c>
      <c r="N96" s="79">
        <v>1</v>
      </c>
      <c r="O96" s="80" t="s">
        <v>70</v>
      </c>
    </row>
    <row r="97" spans="1:15" ht="25.2" customHeight="1" x14ac:dyDescent="0.2">
      <c r="A97" s="79">
        <v>572</v>
      </c>
      <c r="B97" s="80" t="s">
        <v>2573</v>
      </c>
      <c r="C97" s="80" t="s">
        <v>2121</v>
      </c>
      <c r="D97" s="80" t="s">
        <v>407</v>
      </c>
      <c r="E97" s="80" t="s">
        <v>408</v>
      </c>
      <c r="F97" s="80" t="str">
        <f t="shared" si="1"/>
        <v>荒川区</v>
      </c>
      <c r="G97" s="80" t="s">
        <v>409</v>
      </c>
      <c r="H97" s="80" t="s">
        <v>410</v>
      </c>
      <c r="I97" s="80" t="s">
        <v>2032</v>
      </c>
      <c r="J97" s="80" t="s">
        <v>1929</v>
      </c>
      <c r="K97" s="80" t="s">
        <v>1929</v>
      </c>
      <c r="L97" s="81" t="s">
        <v>83</v>
      </c>
      <c r="M97" s="80" t="s">
        <v>2693</v>
      </c>
      <c r="N97" s="79">
        <v>1</v>
      </c>
      <c r="O97" s="80" t="s">
        <v>70</v>
      </c>
    </row>
    <row r="98" spans="1:15" ht="25.2" customHeight="1" x14ac:dyDescent="0.2">
      <c r="A98" s="79">
        <v>573</v>
      </c>
      <c r="B98" s="80" t="s">
        <v>2574</v>
      </c>
      <c r="C98" s="80" t="s">
        <v>2122</v>
      </c>
      <c r="D98" s="80" t="s">
        <v>411</v>
      </c>
      <c r="E98" s="80" t="s">
        <v>412</v>
      </c>
      <c r="F98" s="80" t="str">
        <f t="shared" si="1"/>
        <v>足立区</v>
      </c>
      <c r="G98" s="80" t="s">
        <v>413</v>
      </c>
      <c r="H98" s="80" t="s">
        <v>414</v>
      </c>
      <c r="I98" s="80" t="s">
        <v>2032</v>
      </c>
      <c r="J98" s="80" t="s">
        <v>1929</v>
      </c>
      <c r="K98" s="80" t="s">
        <v>1929</v>
      </c>
      <c r="L98" s="80" t="s">
        <v>28</v>
      </c>
      <c r="M98" s="80" t="s">
        <v>2693</v>
      </c>
      <c r="N98" s="79">
        <v>1</v>
      </c>
      <c r="O98" s="80" t="s">
        <v>70</v>
      </c>
    </row>
    <row r="99" spans="1:15" ht="25.2" customHeight="1" x14ac:dyDescent="0.2">
      <c r="A99" s="79">
        <v>601</v>
      </c>
      <c r="B99" s="80" t="s">
        <v>2575</v>
      </c>
      <c r="C99" s="80" t="s">
        <v>2123</v>
      </c>
      <c r="D99" s="80" t="s">
        <v>415</v>
      </c>
      <c r="E99" s="80" t="s">
        <v>416</v>
      </c>
      <c r="F99" s="80" t="str">
        <f t="shared" si="1"/>
        <v>墨田区</v>
      </c>
      <c r="G99" s="80" t="s">
        <v>417</v>
      </c>
      <c r="H99" s="80" t="s">
        <v>418</v>
      </c>
      <c r="I99" s="80" t="s">
        <v>2035</v>
      </c>
      <c r="J99" s="80" t="s">
        <v>1929</v>
      </c>
      <c r="K99" s="80" t="s">
        <v>1929</v>
      </c>
      <c r="L99" s="80" t="s">
        <v>28</v>
      </c>
      <c r="M99" s="80" t="s">
        <v>2693</v>
      </c>
      <c r="N99" s="79">
        <v>1</v>
      </c>
      <c r="O99" s="80" t="s">
        <v>70</v>
      </c>
    </row>
    <row r="100" spans="1:15" ht="25.2" customHeight="1" x14ac:dyDescent="0.2">
      <c r="A100" s="79">
        <v>602</v>
      </c>
      <c r="B100" s="80" t="s">
        <v>2576</v>
      </c>
      <c r="C100" s="80" t="s">
        <v>2124</v>
      </c>
      <c r="D100" s="80" t="s">
        <v>419</v>
      </c>
      <c r="E100" s="80" t="s">
        <v>420</v>
      </c>
      <c r="F100" s="80" t="str">
        <f t="shared" si="1"/>
        <v>墨田区</v>
      </c>
      <c r="G100" s="80" t="s">
        <v>421</v>
      </c>
      <c r="H100" s="80" t="s">
        <v>422</v>
      </c>
      <c r="I100" s="80" t="s">
        <v>2035</v>
      </c>
      <c r="J100" s="80" t="s">
        <v>1929</v>
      </c>
      <c r="K100" s="80" t="s">
        <v>1929</v>
      </c>
      <c r="L100" s="80" t="s">
        <v>28</v>
      </c>
      <c r="M100" s="80" t="s">
        <v>2693</v>
      </c>
      <c r="N100" s="79">
        <v>1</v>
      </c>
      <c r="O100" s="80" t="s">
        <v>70</v>
      </c>
    </row>
    <row r="101" spans="1:15" ht="25.2" customHeight="1" x14ac:dyDescent="0.2">
      <c r="A101" s="79">
        <v>603</v>
      </c>
      <c r="B101" s="80" t="s">
        <v>2577</v>
      </c>
      <c r="C101" s="80" t="s">
        <v>2125</v>
      </c>
      <c r="D101" s="80" t="s">
        <v>423</v>
      </c>
      <c r="E101" s="80" t="s">
        <v>424</v>
      </c>
      <c r="F101" s="80" t="str">
        <f t="shared" si="1"/>
        <v>墨田区</v>
      </c>
      <c r="G101" s="80" t="s">
        <v>425</v>
      </c>
      <c r="H101" s="80" t="s">
        <v>426</v>
      </c>
      <c r="I101" s="80" t="s">
        <v>2035</v>
      </c>
      <c r="J101" s="80" t="s">
        <v>1929</v>
      </c>
      <c r="K101" s="80" t="s">
        <v>1929</v>
      </c>
      <c r="L101" s="80" t="s">
        <v>28</v>
      </c>
      <c r="M101" s="80" t="s">
        <v>2693</v>
      </c>
      <c r="N101" s="79">
        <v>1</v>
      </c>
      <c r="O101" s="80" t="s">
        <v>70</v>
      </c>
    </row>
    <row r="102" spans="1:15" ht="25.2" customHeight="1" x14ac:dyDescent="0.2">
      <c r="A102" s="79">
        <v>604</v>
      </c>
      <c r="B102" s="80" t="s">
        <v>2578</v>
      </c>
      <c r="C102" s="80" t="s">
        <v>2126</v>
      </c>
      <c r="D102" s="80" t="s">
        <v>427</v>
      </c>
      <c r="E102" s="80" t="s">
        <v>428</v>
      </c>
      <c r="F102" s="80" t="str">
        <f t="shared" si="1"/>
        <v>葛飾区</v>
      </c>
      <c r="G102" s="80" t="s">
        <v>429</v>
      </c>
      <c r="H102" s="80" t="s">
        <v>430</v>
      </c>
      <c r="I102" s="80" t="s">
        <v>2032</v>
      </c>
      <c r="J102" s="80" t="s">
        <v>1929</v>
      </c>
      <c r="K102" s="80" t="s">
        <v>1929</v>
      </c>
      <c r="L102" s="80" t="s">
        <v>28</v>
      </c>
      <c r="M102" s="80" t="s">
        <v>2693</v>
      </c>
      <c r="N102" s="79">
        <v>1</v>
      </c>
      <c r="O102" s="80" t="s">
        <v>70</v>
      </c>
    </row>
    <row r="103" spans="1:15" ht="25.2" customHeight="1" x14ac:dyDescent="0.2">
      <c r="A103" s="79">
        <v>605</v>
      </c>
      <c r="B103" s="80" t="s">
        <v>2579</v>
      </c>
      <c r="C103" s="80" t="s">
        <v>2127</v>
      </c>
      <c r="D103" s="80" t="s">
        <v>431</v>
      </c>
      <c r="E103" s="80" t="s">
        <v>432</v>
      </c>
      <c r="F103" s="80" t="str">
        <f t="shared" si="1"/>
        <v>葛飾区</v>
      </c>
      <c r="G103" s="80" t="s">
        <v>433</v>
      </c>
      <c r="H103" s="80" t="s">
        <v>434</v>
      </c>
      <c r="I103" s="80" t="s">
        <v>2032</v>
      </c>
      <c r="J103" s="80" t="s">
        <v>1929</v>
      </c>
      <c r="K103" s="80" t="s">
        <v>1929</v>
      </c>
      <c r="L103" s="81" t="s">
        <v>83</v>
      </c>
      <c r="M103" s="80" t="s">
        <v>2693</v>
      </c>
      <c r="N103" s="79">
        <v>1</v>
      </c>
      <c r="O103" s="80" t="s">
        <v>70</v>
      </c>
    </row>
    <row r="104" spans="1:15" ht="25.2" customHeight="1" x14ac:dyDescent="0.2">
      <c r="A104" s="79">
        <v>620</v>
      </c>
      <c r="B104" s="80" t="s">
        <v>2580</v>
      </c>
      <c r="C104" s="80" t="s">
        <v>2128</v>
      </c>
      <c r="D104" s="80" t="s">
        <v>435</v>
      </c>
      <c r="E104" s="80" t="s">
        <v>436</v>
      </c>
      <c r="F104" s="80" t="str">
        <f t="shared" si="1"/>
        <v>江東区</v>
      </c>
      <c r="G104" s="80" t="s">
        <v>437</v>
      </c>
      <c r="H104" s="80" t="s">
        <v>438</v>
      </c>
      <c r="I104" s="80" t="s">
        <v>2035</v>
      </c>
      <c r="J104" s="80" t="s">
        <v>1929</v>
      </c>
      <c r="K104" s="80" t="s">
        <v>1929</v>
      </c>
      <c r="L104" s="81" t="s">
        <v>164</v>
      </c>
      <c r="M104" s="80" t="s">
        <v>2693</v>
      </c>
      <c r="N104" s="79">
        <v>1</v>
      </c>
      <c r="O104" s="80" t="s">
        <v>70</v>
      </c>
    </row>
    <row r="105" spans="1:15" ht="25.2" customHeight="1" x14ac:dyDescent="0.2">
      <c r="A105" s="79">
        <v>621</v>
      </c>
      <c r="B105" s="80" t="s">
        <v>2581</v>
      </c>
      <c r="C105" s="80" t="s">
        <v>2129</v>
      </c>
      <c r="D105" s="80" t="s">
        <v>439</v>
      </c>
      <c r="E105" s="80" t="s">
        <v>440</v>
      </c>
      <c r="F105" s="80" t="str">
        <f t="shared" si="1"/>
        <v>江東区</v>
      </c>
      <c r="G105" s="80" t="s">
        <v>441</v>
      </c>
      <c r="H105" s="80" t="s">
        <v>442</v>
      </c>
      <c r="I105" s="80" t="s">
        <v>2035</v>
      </c>
      <c r="J105" s="80" t="s">
        <v>1929</v>
      </c>
      <c r="K105" s="80" t="s">
        <v>1929</v>
      </c>
      <c r="L105" s="80" t="s">
        <v>28</v>
      </c>
      <c r="M105" s="80" t="s">
        <v>2693</v>
      </c>
      <c r="N105" s="79">
        <v>1</v>
      </c>
      <c r="O105" s="80" t="s">
        <v>70</v>
      </c>
    </row>
    <row r="106" spans="1:15" ht="25.2" customHeight="1" x14ac:dyDescent="0.2">
      <c r="A106" s="79">
        <v>622</v>
      </c>
      <c r="B106" s="80" t="s">
        <v>2582</v>
      </c>
      <c r="C106" s="80" t="s">
        <v>2130</v>
      </c>
      <c r="D106" s="80" t="s">
        <v>443</v>
      </c>
      <c r="E106" s="80" t="s">
        <v>444</v>
      </c>
      <c r="F106" s="80" t="str">
        <f t="shared" si="1"/>
        <v>江東区</v>
      </c>
      <c r="G106" s="80" t="s">
        <v>445</v>
      </c>
      <c r="H106" s="80" t="s">
        <v>446</v>
      </c>
      <c r="I106" s="80" t="s">
        <v>2035</v>
      </c>
      <c r="J106" s="80" t="s">
        <v>1929</v>
      </c>
      <c r="K106" s="80" t="s">
        <v>1929</v>
      </c>
      <c r="L106" s="80" t="s">
        <v>28</v>
      </c>
      <c r="M106" s="80" t="s">
        <v>2693</v>
      </c>
      <c r="N106" s="79">
        <v>1</v>
      </c>
      <c r="O106" s="80" t="s">
        <v>70</v>
      </c>
    </row>
    <row r="107" spans="1:15" ht="25.2" customHeight="1" x14ac:dyDescent="0.2">
      <c r="A107" s="79">
        <v>623</v>
      </c>
      <c r="B107" s="80" t="s">
        <v>2583</v>
      </c>
      <c r="C107" s="80" t="s">
        <v>2131</v>
      </c>
      <c r="D107" s="80" t="s">
        <v>447</v>
      </c>
      <c r="E107" s="80" t="s">
        <v>448</v>
      </c>
      <c r="F107" s="80" t="str">
        <f t="shared" si="1"/>
        <v>江東区</v>
      </c>
      <c r="G107" s="80" t="s">
        <v>449</v>
      </c>
      <c r="H107" s="80" t="s">
        <v>450</v>
      </c>
      <c r="I107" s="80" t="s">
        <v>2035</v>
      </c>
      <c r="J107" s="80" t="s">
        <v>1929</v>
      </c>
      <c r="K107" s="80" t="s">
        <v>1929</v>
      </c>
      <c r="L107" s="80" t="s">
        <v>28</v>
      </c>
      <c r="M107" s="80" t="s">
        <v>2693</v>
      </c>
      <c r="N107" s="79">
        <v>1</v>
      </c>
      <c r="O107" s="80" t="s">
        <v>70</v>
      </c>
    </row>
    <row r="108" spans="1:15" ht="25.2" customHeight="1" x14ac:dyDescent="0.2">
      <c r="A108" s="79">
        <v>624</v>
      </c>
      <c r="B108" s="80" t="s">
        <v>2584</v>
      </c>
      <c r="C108" s="80" t="s">
        <v>2132</v>
      </c>
      <c r="D108" s="80" t="s">
        <v>451</v>
      </c>
      <c r="E108" s="80" t="s">
        <v>452</v>
      </c>
      <c r="F108" s="80" t="str">
        <f t="shared" si="1"/>
        <v>江戸川区</v>
      </c>
      <c r="G108" s="80" t="s">
        <v>453</v>
      </c>
      <c r="H108" s="80" t="s">
        <v>454</v>
      </c>
      <c r="I108" s="80" t="s">
        <v>2035</v>
      </c>
      <c r="J108" s="80" t="s">
        <v>1929</v>
      </c>
      <c r="K108" s="80" t="s">
        <v>1929</v>
      </c>
      <c r="L108" s="80" t="s">
        <v>28</v>
      </c>
      <c r="M108" s="80" t="s">
        <v>2693</v>
      </c>
      <c r="N108" s="79">
        <v>1</v>
      </c>
      <c r="O108" s="80" t="s">
        <v>70</v>
      </c>
    </row>
    <row r="109" spans="1:15" ht="25.2" customHeight="1" x14ac:dyDescent="0.2">
      <c r="A109" s="79">
        <v>625</v>
      </c>
      <c r="B109" s="80" t="s">
        <v>2585</v>
      </c>
      <c r="C109" s="80" t="s">
        <v>2133</v>
      </c>
      <c r="D109" s="80" t="s">
        <v>455</v>
      </c>
      <c r="E109" s="80" t="s">
        <v>456</v>
      </c>
      <c r="F109" s="80" t="str">
        <f t="shared" si="1"/>
        <v>江戸川区</v>
      </c>
      <c r="G109" s="80" t="s">
        <v>457</v>
      </c>
      <c r="H109" s="80" t="s">
        <v>458</v>
      </c>
      <c r="I109" s="80" t="s">
        <v>2035</v>
      </c>
      <c r="J109" s="80" t="s">
        <v>1929</v>
      </c>
      <c r="K109" s="80" t="s">
        <v>1929</v>
      </c>
      <c r="L109" s="81" t="s">
        <v>83</v>
      </c>
      <c r="M109" s="80" t="s">
        <v>2693</v>
      </c>
      <c r="N109" s="79">
        <v>1</v>
      </c>
      <c r="O109" s="80" t="s">
        <v>70</v>
      </c>
    </row>
    <row r="110" spans="1:15" ht="25.2" customHeight="1" x14ac:dyDescent="0.2">
      <c r="A110" s="79">
        <v>626</v>
      </c>
      <c r="B110" s="80" t="s">
        <v>2586</v>
      </c>
      <c r="C110" s="80" t="s">
        <v>2134</v>
      </c>
      <c r="D110" s="80" t="s">
        <v>459</v>
      </c>
      <c r="E110" s="80" t="s">
        <v>460</v>
      </c>
      <c r="F110" s="80" t="str">
        <f t="shared" si="1"/>
        <v>江戸川区</v>
      </c>
      <c r="G110" s="80" t="s">
        <v>461</v>
      </c>
      <c r="H110" s="80" t="s">
        <v>462</v>
      </c>
      <c r="I110" s="80" t="s">
        <v>2035</v>
      </c>
      <c r="J110" s="80" t="s">
        <v>1929</v>
      </c>
      <c r="K110" s="80" t="s">
        <v>1929</v>
      </c>
      <c r="L110" s="80" t="s">
        <v>28</v>
      </c>
      <c r="M110" s="80" t="s">
        <v>2693</v>
      </c>
      <c r="N110" s="79">
        <v>1</v>
      </c>
      <c r="O110" s="80" t="s">
        <v>70</v>
      </c>
    </row>
    <row r="111" spans="1:15" ht="25.2" customHeight="1" x14ac:dyDescent="0.2">
      <c r="A111" s="79">
        <v>627</v>
      </c>
      <c r="B111" s="80" t="s">
        <v>2587</v>
      </c>
      <c r="C111" s="80" t="s">
        <v>2135</v>
      </c>
      <c r="D111" s="80" t="s">
        <v>463</v>
      </c>
      <c r="E111" s="80" t="s">
        <v>464</v>
      </c>
      <c r="F111" s="80" t="str">
        <f t="shared" si="1"/>
        <v>江戸川区</v>
      </c>
      <c r="G111" s="80" t="s">
        <v>465</v>
      </c>
      <c r="H111" s="80" t="s">
        <v>466</v>
      </c>
      <c r="I111" s="80" t="s">
        <v>2035</v>
      </c>
      <c r="J111" s="80" t="s">
        <v>1929</v>
      </c>
      <c r="K111" s="80" t="s">
        <v>1929</v>
      </c>
      <c r="L111" s="81" t="s">
        <v>83</v>
      </c>
      <c r="M111" s="80" t="s">
        <v>2693</v>
      </c>
      <c r="N111" s="79">
        <v>1</v>
      </c>
      <c r="O111" s="80" t="s">
        <v>70</v>
      </c>
    </row>
    <row r="112" spans="1:15" ht="25.2" customHeight="1" x14ac:dyDescent="0.2">
      <c r="A112" s="79">
        <v>628</v>
      </c>
      <c r="B112" s="80" t="s">
        <v>2588</v>
      </c>
      <c r="C112" s="80" t="s">
        <v>2136</v>
      </c>
      <c r="D112" s="80" t="s">
        <v>467</v>
      </c>
      <c r="E112" s="80" t="s">
        <v>468</v>
      </c>
      <c r="F112" s="80" t="str">
        <f t="shared" si="1"/>
        <v>江戸川区</v>
      </c>
      <c r="G112" s="80" t="s">
        <v>469</v>
      </c>
      <c r="H112" s="80" t="s">
        <v>470</v>
      </c>
      <c r="I112" s="80" t="s">
        <v>2035</v>
      </c>
      <c r="J112" s="80" t="s">
        <v>1929</v>
      </c>
      <c r="K112" s="80" t="s">
        <v>1929</v>
      </c>
      <c r="L112" s="80" t="s">
        <v>28</v>
      </c>
      <c r="M112" s="80" t="s">
        <v>2693</v>
      </c>
      <c r="N112" s="79">
        <v>1</v>
      </c>
      <c r="O112" s="80" t="s">
        <v>70</v>
      </c>
    </row>
    <row r="113" spans="1:15" ht="25.2" customHeight="1" x14ac:dyDescent="0.2">
      <c r="A113" s="79">
        <v>629</v>
      </c>
      <c r="B113" s="80" t="s">
        <v>2589</v>
      </c>
      <c r="C113" s="80" t="s">
        <v>2137</v>
      </c>
      <c r="D113" s="80" t="s">
        <v>471</v>
      </c>
      <c r="E113" s="80" t="s">
        <v>472</v>
      </c>
      <c r="F113" s="80" t="str">
        <f t="shared" si="1"/>
        <v>江戸川区</v>
      </c>
      <c r="G113" s="80" t="s">
        <v>473</v>
      </c>
      <c r="H113" s="80" t="s">
        <v>474</v>
      </c>
      <c r="I113" s="80" t="s">
        <v>2035</v>
      </c>
      <c r="J113" s="80" t="s">
        <v>1929</v>
      </c>
      <c r="K113" s="80" t="s">
        <v>1929</v>
      </c>
      <c r="L113" s="80" t="s">
        <v>28</v>
      </c>
      <c r="M113" s="80" t="s">
        <v>2693</v>
      </c>
      <c r="N113" s="79">
        <v>1</v>
      </c>
      <c r="O113" s="80" t="s">
        <v>70</v>
      </c>
    </row>
    <row r="114" spans="1:15" ht="25.2" customHeight="1" x14ac:dyDescent="0.2">
      <c r="A114" s="79">
        <v>642</v>
      </c>
      <c r="B114" s="80" t="s">
        <v>2590</v>
      </c>
      <c r="C114" s="80" t="s">
        <v>2138</v>
      </c>
      <c r="D114" s="80" t="s">
        <v>475</v>
      </c>
      <c r="E114" s="80" t="s">
        <v>476</v>
      </c>
      <c r="F114" s="80" t="str">
        <f t="shared" si="1"/>
        <v>葛飾区</v>
      </c>
      <c r="G114" s="80" t="s">
        <v>477</v>
      </c>
      <c r="H114" s="80" t="s">
        <v>478</v>
      </c>
      <c r="I114" s="80" t="s">
        <v>2032</v>
      </c>
      <c r="J114" s="80" t="s">
        <v>1929</v>
      </c>
      <c r="K114" s="80" t="s">
        <v>1929</v>
      </c>
      <c r="L114" s="80" t="s">
        <v>28</v>
      </c>
      <c r="M114" s="80" t="s">
        <v>2693</v>
      </c>
      <c r="N114" s="79">
        <v>1</v>
      </c>
      <c r="O114" s="80" t="s">
        <v>70</v>
      </c>
    </row>
    <row r="115" spans="1:15" ht="25.2" customHeight="1" x14ac:dyDescent="0.2">
      <c r="A115" s="79">
        <v>662</v>
      </c>
      <c r="B115" s="80" t="s">
        <v>2591</v>
      </c>
      <c r="C115" s="80" t="s">
        <v>2139</v>
      </c>
      <c r="D115" s="80" t="s">
        <v>479</v>
      </c>
      <c r="E115" s="80" t="s">
        <v>480</v>
      </c>
      <c r="F115" s="80" t="str">
        <f t="shared" si="1"/>
        <v>葛飾区</v>
      </c>
      <c r="G115" s="80" t="s">
        <v>481</v>
      </c>
      <c r="H115" s="80" t="s">
        <v>482</v>
      </c>
      <c r="I115" s="80" t="s">
        <v>2032</v>
      </c>
      <c r="J115" s="80" t="s">
        <v>1929</v>
      </c>
      <c r="K115" s="80" t="s">
        <v>1929</v>
      </c>
      <c r="L115" s="81" t="s">
        <v>83</v>
      </c>
      <c r="M115" s="80" t="s">
        <v>2693</v>
      </c>
      <c r="N115" s="79">
        <v>1</v>
      </c>
      <c r="O115" s="80" t="s">
        <v>70</v>
      </c>
    </row>
    <row r="116" spans="1:15" ht="25.2" customHeight="1" x14ac:dyDescent="0.2">
      <c r="A116" s="79">
        <v>663</v>
      </c>
      <c r="B116" s="80" t="s">
        <v>2592</v>
      </c>
      <c r="C116" s="80" t="s">
        <v>2140</v>
      </c>
      <c r="D116" s="80" t="s">
        <v>483</v>
      </c>
      <c r="E116" s="80" t="s">
        <v>484</v>
      </c>
      <c r="F116" s="80" t="str">
        <f t="shared" si="1"/>
        <v>江東区</v>
      </c>
      <c r="G116" s="80" t="s">
        <v>485</v>
      </c>
      <c r="H116" s="80" t="s">
        <v>486</v>
      </c>
      <c r="I116" s="80" t="s">
        <v>2035</v>
      </c>
      <c r="J116" s="80" t="s">
        <v>1929</v>
      </c>
      <c r="K116" s="80" t="s">
        <v>1929</v>
      </c>
      <c r="L116" s="80" t="s">
        <v>28</v>
      </c>
      <c r="M116" s="80" t="s">
        <v>2693</v>
      </c>
      <c r="N116" s="79">
        <v>1</v>
      </c>
      <c r="O116" s="80" t="s">
        <v>70</v>
      </c>
    </row>
    <row r="117" spans="1:15" ht="25.2" customHeight="1" x14ac:dyDescent="0.2">
      <c r="A117" s="79">
        <v>664</v>
      </c>
      <c r="B117" s="80" t="s">
        <v>2593</v>
      </c>
      <c r="C117" s="80" t="s">
        <v>2141</v>
      </c>
      <c r="D117" s="80" t="s">
        <v>487</v>
      </c>
      <c r="E117" s="80" t="s">
        <v>488</v>
      </c>
      <c r="F117" s="80" t="str">
        <f t="shared" si="1"/>
        <v>江東区</v>
      </c>
      <c r="G117" s="80" t="s">
        <v>489</v>
      </c>
      <c r="H117" s="80" t="s">
        <v>490</v>
      </c>
      <c r="I117" s="80" t="s">
        <v>2035</v>
      </c>
      <c r="J117" s="80" t="s">
        <v>1929</v>
      </c>
      <c r="K117" s="80" t="s">
        <v>1929</v>
      </c>
      <c r="L117" s="81" t="s">
        <v>83</v>
      </c>
      <c r="M117" s="80" t="s">
        <v>2693</v>
      </c>
      <c r="N117" s="79">
        <v>1</v>
      </c>
      <c r="O117" s="80" t="s">
        <v>70</v>
      </c>
    </row>
    <row r="118" spans="1:15" ht="25.2" customHeight="1" x14ac:dyDescent="0.2">
      <c r="A118" s="79">
        <v>673</v>
      </c>
      <c r="B118" s="80" t="s">
        <v>2594</v>
      </c>
      <c r="C118" s="80" t="s">
        <v>2142</v>
      </c>
      <c r="D118" s="80" t="s">
        <v>491</v>
      </c>
      <c r="E118" s="80" t="s">
        <v>492</v>
      </c>
      <c r="F118" s="80" t="str">
        <f t="shared" si="1"/>
        <v>江東区</v>
      </c>
      <c r="G118" s="80" t="s">
        <v>493</v>
      </c>
      <c r="H118" s="80" t="s">
        <v>494</v>
      </c>
      <c r="I118" s="80" t="s">
        <v>2035</v>
      </c>
      <c r="J118" s="80" t="s">
        <v>1929</v>
      </c>
      <c r="K118" s="80" t="s">
        <v>1929</v>
      </c>
      <c r="L118" s="81" t="s">
        <v>83</v>
      </c>
      <c r="M118" s="80" t="s">
        <v>2693</v>
      </c>
      <c r="N118" s="79">
        <v>1</v>
      </c>
      <c r="O118" s="80" t="s">
        <v>70</v>
      </c>
    </row>
    <row r="119" spans="1:15" ht="25.2" customHeight="1" x14ac:dyDescent="0.2">
      <c r="A119" s="79">
        <v>676</v>
      </c>
      <c r="B119" s="80" t="s">
        <v>2595</v>
      </c>
      <c r="C119" s="80" t="s">
        <v>2143</v>
      </c>
      <c r="D119" s="80" t="s">
        <v>495</v>
      </c>
      <c r="E119" s="80" t="s">
        <v>496</v>
      </c>
      <c r="F119" s="80" t="str">
        <f t="shared" si="1"/>
        <v>江戸川区</v>
      </c>
      <c r="G119" s="80" t="s">
        <v>497</v>
      </c>
      <c r="H119" s="80" t="s">
        <v>498</v>
      </c>
      <c r="I119" s="80" t="s">
        <v>2035</v>
      </c>
      <c r="J119" s="80" t="s">
        <v>1929</v>
      </c>
      <c r="K119" s="80" t="s">
        <v>1929</v>
      </c>
      <c r="L119" s="80" t="s">
        <v>28</v>
      </c>
      <c r="M119" s="80" t="s">
        <v>2693</v>
      </c>
      <c r="N119" s="79">
        <v>1</v>
      </c>
      <c r="O119" s="80" t="s">
        <v>70</v>
      </c>
    </row>
    <row r="120" spans="1:15" ht="25.2" customHeight="1" x14ac:dyDescent="0.2">
      <c r="A120" s="79">
        <v>678</v>
      </c>
      <c r="B120" s="80" t="s">
        <v>2596</v>
      </c>
      <c r="C120" s="80" t="s">
        <v>2144</v>
      </c>
      <c r="D120" s="80" t="s">
        <v>447</v>
      </c>
      <c r="E120" s="80" t="s">
        <v>499</v>
      </c>
      <c r="F120" s="80" t="str">
        <f t="shared" si="1"/>
        <v>江東区</v>
      </c>
      <c r="G120" s="80" t="s">
        <v>500</v>
      </c>
      <c r="H120" s="80" t="s">
        <v>501</v>
      </c>
      <c r="I120" s="80" t="s">
        <v>2035</v>
      </c>
      <c r="J120" s="80" t="s">
        <v>1929</v>
      </c>
      <c r="K120" s="80" t="s">
        <v>1929</v>
      </c>
      <c r="L120" s="80" t="s">
        <v>28</v>
      </c>
      <c r="M120" s="80" t="s">
        <v>2693</v>
      </c>
      <c r="N120" s="79">
        <v>1</v>
      </c>
      <c r="O120" s="80" t="s">
        <v>70</v>
      </c>
    </row>
    <row r="121" spans="1:15" ht="25.2" customHeight="1" x14ac:dyDescent="0.2">
      <c r="A121" s="79">
        <v>681</v>
      </c>
      <c r="B121" s="80" t="s">
        <v>2597</v>
      </c>
      <c r="C121" s="80" t="s">
        <v>2145</v>
      </c>
      <c r="D121" s="80" t="s">
        <v>502</v>
      </c>
      <c r="E121" s="80" t="s">
        <v>503</v>
      </c>
      <c r="F121" s="80" t="str">
        <f t="shared" si="1"/>
        <v>葛飾区</v>
      </c>
      <c r="G121" s="80" t="s">
        <v>504</v>
      </c>
      <c r="H121" s="80" t="s">
        <v>505</v>
      </c>
      <c r="I121" s="80" t="s">
        <v>2032</v>
      </c>
      <c r="J121" s="80" t="s">
        <v>1929</v>
      </c>
      <c r="K121" s="80" t="s">
        <v>1929</v>
      </c>
      <c r="L121" s="81" t="s">
        <v>83</v>
      </c>
      <c r="M121" s="80" t="s">
        <v>2693</v>
      </c>
      <c r="N121" s="79">
        <v>1</v>
      </c>
      <c r="O121" s="80" t="s">
        <v>70</v>
      </c>
    </row>
    <row r="122" spans="1:15" ht="25.2" customHeight="1" x14ac:dyDescent="0.2">
      <c r="A122" s="79">
        <v>691</v>
      </c>
      <c r="B122" s="80" t="s">
        <v>2598</v>
      </c>
      <c r="C122" s="80" t="s">
        <v>2146</v>
      </c>
      <c r="D122" s="80" t="s">
        <v>506</v>
      </c>
      <c r="E122" s="80" t="s">
        <v>507</v>
      </c>
      <c r="F122" s="80" t="str">
        <f t="shared" si="1"/>
        <v>墨田区</v>
      </c>
      <c r="G122" s="80" t="s">
        <v>508</v>
      </c>
      <c r="H122" s="80" t="s">
        <v>509</v>
      </c>
      <c r="I122" s="80" t="s">
        <v>2035</v>
      </c>
      <c r="J122" s="80" t="s">
        <v>1929</v>
      </c>
      <c r="K122" s="80" t="s">
        <v>1929</v>
      </c>
      <c r="L122" s="81" t="s">
        <v>83</v>
      </c>
      <c r="M122" s="80" t="s">
        <v>2693</v>
      </c>
      <c r="N122" s="79">
        <v>1</v>
      </c>
      <c r="O122" s="80" t="s">
        <v>70</v>
      </c>
    </row>
    <row r="123" spans="1:15" ht="25.2" customHeight="1" x14ac:dyDescent="0.2">
      <c r="A123" s="79">
        <v>702</v>
      </c>
      <c r="B123" s="80" t="s">
        <v>2599</v>
      </c>
      <c r="C123" s="80" t="s">
        <v>2147</v>
      </c>
      <c r="D123" s="80" t="s">
        <v>510</v>
      </c>
      <c r="E123" s="80" t="s">
        <v>511</v>
      </c>
      <c r="F123" s="80" t="str">
        <f>IF(ISERROR(FIND("区",E123))=FALSE,LEFT(E123,FIND("区",E123)),IF(ISERROR(FIND("市",E123))=FALSE,LEFT(E123,FIND("市",E123)),IF(ISERROR(FIND("町",E123))=FALSE,LEFT(E123,FIND("町",E123)),IF(ISERROR(FIND("村",E123))=FALSE,LEFT(E123,FIND("村",E123)),IF(ISERROR(FIND("郡",E118))=FALSE,LEFT(E118,FIND("郡",E118)))))))</f>
        <v>八王子市</v>
      </c>
      <c r="G123" s="80" t="s">
        <v>512</v>
      </c>
      <c r="H123" s="80" t="s">
        <v>513</v>
      </c>
      <c r="I123" s="80" t="s">
        <v>2148</v>
      </c>
      <c r="J123" s="80" t="s">
        <v>1929</v>
      </c>
      <c r="K123" s="80" t="s">
        <v>1929</v>
      </c>
      <c r="L123" s="80" t="s">
        <v>28</v>
      </c>
      <c r="M123" s="80" t="s">
        <v>2693</v>
      </c>
      <c r="N123" s="79">
        <v>1</v>
      </c>
      <c r="O123" s="80" t="s">
        <v>70</v>
      </c>
    </row>
    <row r="124" spans="1:15" ht="25.2" customHeight="1" x14ac:dyDescent="0.2">
      <c r="A124" s="79">
        <v>703</v>
      </c>
      <c r="B124" s="80" t="s">
        <v>2600</v>
      </c>
      <c r="C124" s="80" t="s">
        <v>2149</v>
      </c>
      <c r="D124" s="80" t="s">
        <v>514</v>
      </c>
      <c r="E124" s="80" t="s">
        <v>515</v>
      </c>
      <c r="F124" s="80" t="str">
        <f>IF(ISERROR(FIND("区",E124))=FALSE,LEFT(E124,FIND("区",E124)),IF(ISERROR(FIND("市",E124))=FALSE,LEFT(E124,FIND("市",E124)),IF(ISERROR(FIND("町",E124))=FALSE,LEFT(E124,FIND("町",E124)),IF(ISERROR(FIND("村",E124))=FALSE,LEFT(E124,FIND("村",E124)),IF(ISERROR(FIND("郡",E119))=FALSE,LEFT(E119,FIND("郡",E119)))))))</f>
        <v>八王子市</v>
      </c>
      <c r="G124" s="80" t="s">
        <v>516</v>
      </c>
      <c r="H124" s="80" t="s">
        <v>517</v>
      </c>
      <c r="I124" s="80" t="s">
        <v>2148</v>
      </c>
      <c r="J124" s="80" t="s">
        <v>1929</v>
      </c>
      <c r="K124" s="80" t="s">
        <v>1929</v>
      </c>
      <c r="L124" s="80" t="s">
        <v>28</v>
      </c>
      <c r="M124" s="80" t="s">
        <v>2693</v>
      </c>
      <c r="N124" s="79">
        <v>1</v>
      </c>
      <c r="O124" s="80" t="s">
        <v>70</v>
      </c>
    </row>
    <row r="125" spans="1:15" ht="25.2" customHeight="1" x14ac:dyDescent="0.2">
      <c r="A125" s="79">
        <v>704</v>
      </c>
      <c r="B125" s="80" t="s">
        <v>2601</v>
      </c>
      <c r="C125" s="80" t="s">
        <v>2150</v>
      </c>
      <c r="D125" s="80" t="s">
        <v>518</v>
      </c>
      <c r="E125" s="80" t="s">
        <v>519</v>
      </c>
      <c r="F125" s="80" t="str">
        <f>IF(ISERROR(FIND("区",E125))=FALSE,LEFT(E125,FIND("区",E125)),IF(ISERROR(FIND("市",E125))=FALSE,LEFT(E125,FIND("市",E125)),IF(ISERROR(FIND("町",E125))=FALSE,LEFT(E125,FIND("町",E125)),IF(ISERROR(FIND("村",E125))=FALSE,LEFT(E125,FIND("村",E125)),IF(ISERROR(FIND("郡",E120))=FALSE,LEFT(E120,FIND("郡",E120)))))))</f>
        <v>八王子市</v>
      </c>
      <c r="G125" s="80" t="s">
        <v>520</v>
      </c>
      <c r="H125" s="80" t="s">
        <v>521</v>
      </c>
      <c r="I125" s="80" t="s">
        <v>2148</v>
      </c>
      <c r="J125" s="80" t="s">
        <v>1929</v>
      </c>
      <c r="K125" s="80" t="s">
        <v>1929</v>
      </c>
      <c r="L125" s="80" t="s">
        <v>28</v>
      </c>
      <c r="M125" s="80" t="s">
        <v>2693</v>
      </c>
      <c r="N125" s="79">
        <v>1</v>
      </c>
      <c r="O125" s="80" t="s">
        <v>70</v>
      </c>
    </row>
    <row r="126" spans="1:15" ht="25.2" customHeight="1" x14ac:dyDescent="0.2">
      <c r="A126" s="79">
        <v>705</v>
      </c>
      <c r="B126" s="80" t="s">
        <v>2602</v>
      </c>
      <c r="C126" s="80" t="s">
        <v>2151</v>
      </c>
      <c r="D126" s="80" t="s">
        <v>522</v>
      </c>
      <c r="E126" s="80" t="s">
        <v>523</v>
      </c>
      <c r="F126" s="80" t="str">
        <f>IF(ISERROR(FIND("区",E126))=FALSE,LEFT(E126,FIND("区",E126)),IF(ISERROR(FIND("市",E126))=FALSE,LEFT(E126,FIND("市",E126)),IF(ISERROR(FIND("町",E126))=FALSE,LEFT(E126,FIND("町",E126)),IF(ISERROR(FIND("村",E126))=FALSE,LEFT(E126,FIND("村",E126)),IF(ISERROR(FIND("郡",E121))=FALSE,LEFT(E121,FIND("郡",E121)))))))</f>
        <v>八王子市</v>
      </c>
      <c r="G126" s="80" t="s">
        <v>524</v>
      </c>
      <c r="H126" s="80" t="s">
        <v>525</v>
      </c>
      <c r="I126" s="80" t="s">
        <v>2148</v>
      </c>
      <c r="J126" s="80" t="s">
        <v>1929</v>
      </c>
      <c r="K126" s="80" t="s">
        <v>1929</v>
      </c>
      <c r="L126" s="80" t="s">
        <v>28</v>
      </c>
      <c r="M126" s="80" t="s">
        <v>2693</v>
      </c>
      <c r="N126" s="79">
        <v>1</v>
      </c>
      <c r="O126" s="80" t="s">
        <v>70</v>
      </c>
    </row>
    <row r="127" spans="1:15" ht="25.2" customHeight="1" x14ac:dyDescent="0.2">
      <c r="A127" s="79">
        <v>707</v>
      </c>
      <c r="B127" s="80" t="s">
        <v>2603</v>
      </c>
      <c r="C127" s="80" t="s">
        <v>2152</v>
      </c>
      <c r="D127" s="80" t="s">
        <v>526</v>
      </c>
      <c r="E127" s="80" t="s">
        <v>527</v>
      </c>
      <c r="F127" s="80" t="str">
        <f>IF(ISERROR(FIND("区",E127))=FALSE,LEFT(E127,FIND("区",E127)),IF(ISERROR(FIND("市",E127))=FALSE,LEFT(E127,FIND("市",E127)),IF(ISERROR(FIND("町",E127))=FALSE,LEFT(E127,FIND("町",E127)),IF(ISERROR(FIND("村",E127))=FALSE,LEFT(E127,FIND("村",E127)),IF(ISERROR(FIND("郡",E122))=FALSE,LEFT(E122,FIND("郡",E122)))))))</f>
        <v>八王子市</v>
      </c>
      <c r="G127" s="80" t="s">
        <v>528</v>
      </c>
      <c r="H127" s="80" t="s">
        <v>529</v>
      </c>
      <c r="I127" s="80" t="s">
        <v>2148</v>
      </c>
      <c r="J127" s="80" t="s">
        <v>1929</v>
      </c>
      <c r="K127" s="80" t="s">
        <v>1929</v>
      </c>
      <c r="L127" s="80" t="s">
        <v>28</v>
      </c>
      <c r="M127" s="80" t="s">
        <v>2693</v>
      </c>
      <c r="N127" s="79">
        <v>1</v>
      </c>
      <c r="O127" s="80" t="s">
        <v>70</v>
      </c>
    </row>
    <row r="128" spans="1:15" ht="25.2" customHeight="1" x14ac:dyDescent="0.2">
      <c r="A128" s="79">
        <v>708</v>
      </c>
      <c r="B128" s="80" t="s">
        <v>2604</v>
      </c>
      <c r="C128" s="80" t="s">
        <v>2153</v>
      </c>
      <c r="D128" s="80" t="s">
        <v>530</v>
      </c>
      <c r="E128" s="80" t="s">
        <v>531</v>
      </c>
      <c r="F128" s="80" t="str">
        <f>IF(ISERROR(FIND("区",E128))=FALSE,LEFT(E128,FIND("区",E128)),IF(ISERROR(FIND("市",E128))=FALSE,LEFT(E128,FIND("市",E128)),IF(ISERROR(FIND("町",E128))=FALSE,LEFT(E128,FIND("町",E128)),IF(ISERROR(FIND("村",E128))=FALSE,LEFT(E128,FIND("村",E128)),IF(ISERROR(FIND("郡",#REF!))=FALSE,LEFT(#REF!,FIND("郡",#REF!)))))))</f>
        <v>日野市</v>
      </c>
      <c r="G128" s="80" t="s">
        <v>532</v>
      </c>
      <c r="H128" s="80" t="s">
        <v>533</v>
      </c>
      <c r="I128" s="80" t="s">
        <v>2148</v>
      </c>
      <c r="J128" s="80" t="s">
        <v>1929</v>
      </c>
      <c r="K128" s="80" t="s">
        <v>1929</v>
      </c>
      <c r="L128" s="80" t="s">
        <v>28</v>
      </c>
      <c r="M128" s="80" t="s">
        <v>2693</v>
      </c>
      <c r="N128" s="79">
        <v>1</v>
      </c>
      <c r="O128" s="80" t="s">
        <v>70</v>
      </c>
    </row>
    <row r="129" spans="1:15" ht="25.2" customHeight="1" x14ac:dyDescent="0.2">
      <c r="A129" s="79">
        <v>709</v>
      </c>
      <c r="B129" s="80" t="s">
        <v>2605</v>
      </c>
      <c r="C129" s="80" t="s">
        <v>2154</v>
      </c>
      <c r="D129" s="80" t="s">
        <v>534</v>
      </c>
      <c r="E129" s="80" t="s">
        <v>535</v>
      </c>
      <c r="F129" s="80" t="str">
        <f t="shared" ref="F129:F141" si="2">IF(ISERROR(FIND("区",E129))=FALSE,LEFT(E129,FIND("区",E129)),IF(ISERROR(FIND("市",E129))=FALSE,LEFT(E129,FIND("市",E129)),IF(ISERROR(FIND("町",E129))=FALSE,LEFT(E129,FIND("町",E129)),IF(ISERROR(FIND("村",E129))=FALSE,LEFT(E129,FIND("村",E129)),IF(ISERROR(FIND("郡",E123))=FALSE,LEFT(E123,FIND("郡",E123)))))))</f>
        <v>日野市</v>
      </c>
      <c r="G129" s="80" t="s">
        <v>536</v>
      </c>
      <c r="H129" s="80" t="s">
        <v>537</v>
      </c>
      <c r="I129" s="80" t="s">
        <v>2148</v>
      </c>
      <c r="J129" s="80" t="s">
        <v>1929</v>
      </c>
      <c r="K129" s="80" t="s">
        <v>1929</v>
      </c>
      <c r="L129" s="80" t="s">
        <v>28</v>
      </c>
      <c r="M129" s="80" t="s">
        <v>2693</v>
      </c>
      <c r="N129" s="79">
        <v>1</v>
      </c>
      <c r="O129" s="80" t="s">
        <v>70</v>
      </c>
    </row>
    <row r="130" spans="1:15" ht="25.2" customHeight="1" x14ac:dyDescent="0.2">
      <c r="A130" s="79">
        <v>710</v>
      </c>
      <c r="B130" s="80" t="s">
        <v>2606</v>
      </c>
      <c r="C130" s="80" t="s">
        <v>2155</v>
      </c>
      <c r="D130" s="80" t="s">
        <v>538</v>
      </c>
      <c r="E130" s="80" t="s">
        <v>539</v>
      </c>
      <c r="F130" s="80" t="str">
        <f t="shared" si="2"/>
        <v>日野市</v>
      </c>
      <c r="G130" s="80" t="s">
        <v>540</v>
      </c>
      <c r="H130" s="80" t="s">
        <v>541</v>
      </c>
      <c r="I130" s="80" t="s">
        <v>2148</v>
      </c>
      <c r="J130" s="80" t="s">
        <v>1929</v>
      </c>
      <c r="K130" s="80" t="s">
        <v>1929</v>
      </c>
      <c r="L130" s="80" t="s">
        <v>2703</v>
      </c>
      <c r="M130" s="80" t="s">
        <v>2693</v>
      </c>
      <c r="N130" s="79">
        <v>1</v>
      </c>
      <c r="O130" s="80" t="s">
        <v>70</v>
      </c>
    </row>
    <row r="131" spans="1:15" ht="25.2" customHeight="1" x14ac:dyDescent="0.2">
      <c r="A131" s="79">
        <v>721</v>
      </c>
      <c r="B131" s="80" t="s">
        <v>2607</v>
      </c>
      <c r="C131" s="80" t="s">
        <v>2156</v>
      </c>
      <c r="D131" s="80" t="s">
        <v>542</v>
      </c>
      <c r="E131" s="80" t="s">
        <v>543</v>
      </c>
      <c r="F131" s="80" t="str">
        <f t="shared" si="2"/>
        <v>町田市</v>
      </c>
      <c r="G131" s="80" t="s">
        <v>544</v>
      </c>
      <c r="H131" s="80" t="s">
        <v>545</v>
      </c>
      <c r="I131" s="80" t="s">
        <v>2148</v>
      </c>
      <c r="J131" s="80" t="s">
        <v>1929</v>
      </c>
      <c r="K131" s="80" t="s">
        <v>1929</v>
      </c>
      <c r="L131" s="81" t="s">
        <v>2704</v>
      </c>
      <c r="M131" s="80" t="s">
        <v>2693</v>
      </c>
      <c r="N131" s="79">
        <v>1</v>
      </c>
      <c r="O131" s="80" t="s">
        <v>70</v>
      </c>
    </row>
    <row r="132" spans="1:15" ht="25.2" customHeight="1" x14ac:dyDescent="0.2">
      <c r="A132" s="79">
        <v>723</v>
      </c>
      <c r="B132" s="80" t="s">
        <v>2608</v>
      </c>
      <c r="C132" s="80" t="s">
        <v>2157</v>
      </c>
      <c r="D132" s="80" t="s">
        <v>546</v>
      </c>
      <c r="E132" s="80" t="s">
        <v>547</v>
      </c>
      <c r="F132" s="80" t="str">
        <f t="shared" si="2"/>
        <v>町田市</v>
      </c>
      <c r="G132" s="80" t="s">
        <v>548</v>
      </c>
      <c r="H132" s="80" t="s">
        <v>549</v>
      </c>
      <c r="I132" s="80" t="s">
        <v>2148</v>
      </c>
      <c r="J132" s="80" t="s">
        <v>1929</v>
      </c>
      <c r="K132" s="80" t="s">
        <v>1929</v>
      </c>
      <c r="L132" s="80" t="s">
        <v>28</v>
      </c>
      <c r="M132" s="80" t="s">
        <v>2693</v>
      </c>
      <c r="N132" s="79">
        <v>1</v>
      </c>
      <c r="O132" s="80" t="s">
        <v>70</v>
      </c>
    </row>
    <row r="133" spans="1:15" ht="25.2" customHeight="1" x14ac:dyDescent="0.2">
      <c r="A133" s="79">
        <v>724</v>
      </c>
      <c r="B133" s="80" t="s">
        <v>2609</v>
      </c>
      <c r="C133" s="80" t="s">
        <v>2158</v>
      </c>
      <c r="D133" s="80" t="s">
        <v>550</v>
      </c>
      <c r="E133" s="80" t="s">
        <v>551</v>
      </c>
      <c r="F133" s="80" t="str">
        <f t="shared" si="2"/>
        <v>町田市</v>
      </c>
      <c r="G133" s="80" t="s">
        <v>552</v>
      </c>
      <c r="H133" s="80" t="s">
        <v>553</v>
      </c>
      <c r="I133" s="80" t="s">
        <v>2148</v>
      </c>
      <c r="J133" s="80"/>
      <c r="K133" s="80" t="s">
        <v>1929</v>
      </c>
      <c r="L133" s="80" t="s">
        <v>28</v>
      </c>
      <c r="M133" s="80" t="s">
        <v>2693</v>
      </c>
      <c r="N133" s="79">
        <v>1</v>
      </c>
      <c r="O133" s="80" t="s">
        <v>70</v>
      </c>
    </row>
    <row r="134" spans="1:15" ht="25.2" customHeight="1" x14ac:dyDescent="0.2">
      <c r="A134" s="79">
        <v>725</v>
      </c>
      <c r="B134" s="80" t="s">
        <v>2610</v>
      </c>
      <c r="C134" s="80" t="s">
        <v>2159</v>
      </c>
      <c r="D134" s="80" t="s">
        <v>554</v>
      </c>
      <c r="E134" s="80" t="s">
        <v>555</v>
      </c>
      <c r="F134" s="80" t="str">
        <f t="shared" si="2"/>
        <v>町田市</v>
      </c>
      <c r="G134" s="80" t="s">
        <v>556</v>
      </c>
      <c r="H134" s="80" t="s">
        <v>557</v>
      </c>
      <c r="I134" s="80" t="s">
        <v>2148</v>
      </c>
      <c r="J134" s="80" t="s">
        <v>1929</v>
      </c>
      <c r="K134" s="80" t="s">
        <v>1929</v>
      </c>
      <c r="L134" s="80" t="s">
        <v>28</v>
      </c>
      <c r="M134" s="80" t="s">
        <v>2693</v>
      </c>
      <c r="N134" s="79">
        <v>1</v>
      </c>
      <c r="O134" s="80" t="s">
        <v>70</v>
      </c>
    </row>
    <row r="135" spans="1:15" ht="25.2" customHeight="1" x14ac:dyDescent="0.2">
      <c r="A135" s="79">
        <v>726</v>
      </c>
      <c r="B135" s="80" t="s">
        <v>2611</v>
      </c>
      <c r="C135" s="80" t="s">
        <v>2160</v>
      </c>
      <c r="D135" s="80" t="s">
        <v>558</v>
      </c>
      <c r="E135" s="80" t="s">
        <v>559</v>
      </c>
      <c r="F135" s="80" t="str">
        <f t="shared" si="2"/>
        <v>町田市</v>
      </c>
      <c r="G135" s="80" t="s">
        <v>560</v>
      </c>
      <c r="H135" s="80" t="s">
        <v>561</v>
      </c>
      <c r="I135" s="80" t="s">
        <v>2148</v>
      </c>
      <c r="J135" s="80" t="s">
        <v>1929</v>
      </c>
      <c r="K135" s="80" t="s">
        <v>1929</v>
      </c>
      <c r="L135" s="80" t="s">
        <v>28</v>
      </c>
      <c r="M135" s="80" t="s">
        <v>2693</v>
      </c>
      <c r="N135" s="79">
        <v>1</v>
      </c>
      <c r="O135" s="80" t="s">
        <v>70</v>
      </c>
    </row>
    <row r="136" spans="1:15" ht="25.2" customHeight="1" x14ac:dyDescent="0.2">
      <c r="A136" s="79">
        <v>742</v>
      </c>
      <c r="B136" s="80" t="s">
        <v>2612</v>
      </c>
      <c r="C136" s="80" t="s">
        <v>2161</v>
      </c>
      <c r="D136" s="80" t="s">
        <v>562</v>
      </c>
      <c r="E136" s="80" t="s">
        <v>563</v>
      </c>
      <c r="F136" s="80" t="str">
        <f t="shared" si="2"/>
        <v>町田市</v>
      </c>
      <c r="G136" s="80" t="s">
        <v>564</v>
      </c>
      <c r="H136" s="80" t="s">
        <v>565</v>
      </c>
      <c r="I136" s="80" t="s">
        <v>2148</v>
      </c>
      <c r="J136" s="80"/>
      <c r="K136" s="80" t="s">
        <v>1929</v>
      </c>
      <c r="L136" s="80" t="s">
        <v>28</v>
      </c>
      <c r="M136" s="80" t="s">
        <v>2693</v>
      </c>
      <c r="N136" s="79">
        <v>1</v>
      </c>
      <c r="O136" s="80" t="s">
        <v>70</v>
      </c>
    </row>
    <row r="137" spans="1:15" ht="25.2" customHeight="1" x14ac:dyDescent="0.2">
      <c r="A137" s="79">
        <v>751</v>
      </c>
      <c r="B137" s="80" t="s">
        <v>2613</v>
      </c>
      <c r="C137" s="80" t="s">
        <v>2162</v>
      </c>
      <c r="D137" s="80" t="s">
        <v>566</v>
      </c>
      <c r="E137" s="80" t="s">
        <v>567</v>
      </c>
      <c r="F137" s="80" t="str">
        <f t="shared" si="2"/>
        <v>八王子市</v>
      </c>
      <c r="G137" s="80" t="s">
        <v>568</v>
      </c>
      <c r="H137" s="80" t="s">
        <v>569</v>
      </c>
      <c r="I137" s="80" t="s">
        <v>2148</v>
      </c>
      <c r="J137" s="80" t="s">
        <v>1929</v>
      </c>
      <c r="K137" s="80" t="s">
        <v>1929</v>
      </c>
      <c r="L137" s="80" t="s">
        <v>28</v>
      </c>
      <c r="M137" s="80" t="s">
        <v>2693</v>
      </c>
      <c r="N137" s="79">
        <v>1</v>
      </c>
      <c r="O137" s="80" t="s">
        <v>70</v>
      </c>
    </row>
    <row r="138" spans="1:15" ht="25.2" customHeight="1" x14ac:dyDescent="0.2">
      <c r="A138" s="79">
        <v>752</v>
      </c>
      <c r="B138" s="80" t="s">
        <v>2614</v>
      </c>
      <c r="C138" s="80" t="s">
        <v>2163</v>
      </c>
      <c r="D138" s="80" t="s">
        <v>570</v>
      </c>
      <c r="E138" s="80" t="s">
        <v>571</v>
      </c>
      <c r="F138" s="80" t="str">
        <f t="shared" si="2"/>
        <v>八王子市</v>
      </c>
      <c r="G138" s="80" t="s">
        <v>572</v>
      </c>
      <c r="H138" s="80" t="s">
        <v>573</v>
      </c>
      <c r="I138" s="80" t="s">
        <v>2148</v>
      </c>
      <c r="J138" s="80"/>
      <c r="K138" s="80"/>
      <c r="L138" s="81" t="s">
        <v>2705</v>
      </c>
      <c r="M138" s="80" t="s">
        <v>2693</v>
      </c>
      <c r="N138" s="79">
        <v>1</v>
      </c>
      <c r="O138" s="80" t="s">
        <v>70</v>
      </c>
    </row>
    <row r="139" spans="1:15" ht="25.2" customHeight="1" x14ac:dyDescent="0.2">
      <c r="A139" s="79">
        <v>772</v>
      </c>
      <c r="B139" s="80" t="s">
        <v>2615</v>
      </c>
      <c r="C139" s="80" t="s">
        <v>2164</v>
      </c>
      <c r="D139" s="80" t="s">
        <v>574</v>
      </c>
      <c r="E139" s="80" t="s">
        <v>575</v>
      </c>
      <c r="F139" s="80" t="str">
        <f t="shared" si="2"/>
        <v>町田市</v>
      </c>
      <c r="G139" s="80" t="s">
        <v>576</v>
      </c>
      <c r="H139" s="80" t="s">
        <v>577</v>
      </c>
      <c r="I139" s="80" t="s">
        <v>2148</v>
      </c>
      <c r="J139" s="80" t="s">
        <v>1929</v>
      </c>
      <c r="K139" s="80" t="s">
        <v>1929</v>
      </c>
      <c r="L139" s="80" t="s">
        <v>28</v>
      </c>
      <c r="M139" s="80" t="s">
        <v>2693</v>
      </c>
      <c r="N139" s="79">
        <v>1</v>
      </c>
      <c r="O139" s="80" t="s">
        <v>70</v>
      </c>
    </row>
    <row r="140" spans="1:15" ht="25.2" customHeight="1" x14ac:dyDescent="0.2">
      <c r="A140" s="79">
        <v>791</v>
      </c>
      <c r="B140" s="80" t="s">
        <v>2616</v>
      </c>
      <c r="C140" s="80" t="s">
        <v>2165</v>
      </c>
      <c r="D140" s="80" t="s">
        <v>578</v>
      </c>
      <c r="E140" s="80" t="s">
        <v>579</v>
      </c>
      <c r="F140" s="80" t="str">
        <f t="shared" si="2"/>
        <v>八王子市</v>
      </c>
      <c r="G140" s="80" t="s">
        <v>580</v>
      </c>
      <c r="H140" s="80" t="s">
        <v>581</v>
      </c>
      <c r="I140" s="80" t="s">
        <v>2148</v>
      </c>
      <c r="J140" s="80" t="s">
        <v>1929</v>
      </c>
      <c r="K140" s="80" t="s">
        <v>1929</v>
      </c>
      <c r="L140" s="80" t="s">
        <v>2703</v>
      </c>
      <c r="M140" s="80" t="s">
        <v>2693</v>
      </c>
      <c r="N140" s="79">
        <v>1</v>
      </c>
      <c r="O140" s="80" t="s">
        <v>70</v>
      </c>
    </row>
    <row r="141" spans="1:15" ht="25.2" customHeight="1" x14ac:dyDescent="0.2">
      <c r="A141" s="79">
        <v>801</v>
      </c>
      <c r="B141" s="80" t="s">
        <v>2617</v>
      </c>
      <c r="C141" s="80" t="s">
        <v>2166</v>
      </c>
      <c r="D141" s="80" t="s">
        <v>582</v>
      </c>
      <c r="E141" s="80" t="s">
        <v>583</v>
      </c>
      <c r="F141" s="80" t="str">
        <f t="shared" si="2"/>
        <v>立川市</v>
      </c>
      <c r="G141" s="80" t="s">
        <v>584</v>
      </c>
      <c r="H141" s="80" t="s">
        <v>585</v>
      </c>
      <c r="I141" s="80" t="s">
        <v>2148</v>
      </c>
      <c r="J141" s="80" t="s">
        <v>1929</v>
      </c>
      <c r="K141" s="80" t="s">
        <v>1929</v>
      </c>
      <c r="L141" s="81" t="s">
        <v>2704</v>
      </c>
      <c r="M141" s="80" t="s">
        <v>2693</v>
      </c>
      <c r="N141" s="79">
        <v>1</v>
      </c>
      <c r="O141" s="80" t="s">
        <v>70</v>
      </c>
    </row>
    <row r="142" spans="1:15" ht="25.2" customHeight="1" x14ac:dyDescent="0.2">
      <c r="A142" s="79">
        <v>803</v>
      </c>
      <c r="B142" s="80" t="s">
        <v>2618</v>
      </c>
      <c r="C142" s="80" t="s">
        <v>2167</v>
      </c>
      <c r="D142" s="80" t="s">
        <v>586</v>
      </c>
      <c r="E142" s="80" t="s">
        <v>587</v>
      </c>
      <c r="F142" s="80" t="str">
        <f>IF(ISERROR(FIND("区",E142))=FALSE,LEFT(E142,FIND("区",E142)),IF(ISERROR(FIND("市",E142))=FALSE,LEFT(E142,FIND("市",E142)),IF(ISERROR(FIND("町",E142))=FALSE,LEFT(E142,FIND("町",E142)),IF(ISERROR(FIND("村",E142))=FALSE,LEFT(E142,FIND("村",E142)),IF(ISERROR(FIND("郡",E137))=FALSE,LEFT(E137,FIND("郡",E137)))))))</f>
        <v>立川市</v>
      </c>
      <c r="G142" s="80" t="s">
        <v>588</v>
      </c>
      <c r="H142" s="80" t="s">
        <v>589</v>
      </c>
      <c r="I142" s="80" t="s">
        <v>2148</v>
      </c>
      <c r="J142" s="80"/>
      <c r="K142" s="80"/>
      <c r="L142" s="81" t="s">
        <v>2706</v>
      </c>
      <c r="M142" s="80" t="s">
        <v>2693</v>
      </c>
      <c r="N142" s="79">
        <v>1</v>
      </c>
      <c r="O142" s="80" t="s">
        <v>70</v>
      </c>
    </row>
    <row r="143" spans="1:15" ht="25.2" customHeight="1" x14ac:dyDescent="0.2">
      <c r="A143" s="79">
        <v>804</v>
      </c>
      <c r="B143" s="80" t="s">
        <v>2619</v>
      </c>
      <c r="C143" s="80" t="s">
        <v>2168</v>
      </c>
      <c r="D143" s="80" t="s">
        <v>590</v>
      </c>
      <c r="E143" s="80" t="s">
        <v>591</v>
      </c>
      <c r="F143" s="80" t="str">
        <f>IF(ISERROR(FIND("区",E143))=FALSE,LEFT(E143,FIND("区",E143)),IF(ISERROR(FIND("市",E143))=FALSE,LEFT(E143,FIND("市",E143)),IF(ISERROR(FIND("町",E143))=FALSE,LEFT(E143,FIND("町",E143)),IF(ISERROR(FIND("村",E143))=FALSE,LEFT(E143,FIND("村",E143)),IF(ISERROR(FIND("郡",E138))=FALSE,LEFT(E138,FIND("郡",E138)))))))</f>
        <v>昭島市</v>
      </c>
      <c r="G143" s="80" t="s">
        <v>592</v>
      </c>
      <c r="H143" s="80" t="s">
        <v>593</v>
      </c>
      <c r="I143" s="80" t="s">
        <v>2148</v>
      </c>
      <c r="J143" s="80" t="s">
        <v>1929</v>
      </c>
      <c r="K143" s="80" t="s">
        <v>1929</v>
      </c>
      <c r="L143" s="80" t="s">
        <v>28</v>
      </c>
      <c r="M143" s="80" t="s">
        <v>2693</v>
      </c>
      <c r="N143" s="79">
        <v>1</v>
      </c>
      <c r="O143" s="80" t="s">
        <v>70</v>
      </c>
    </row>
    <row r="144" spans="1:15" ht="25.2" customHeight="1" x14ac:dyDescent="0.2">
      <c r="A144" s="79">
        <v>805</v>
      </c>
      <c r="B144" s="80" t="s">
        <v>2620</v>
      </c>
      <c r="C144" s="80" t="s">
        <v>2169</v>
      </c>
      <c r="D144" s="80" t="s">
        <v>594</v>
      </c>
      <c r="E144" s="80" t="s">
        <v>595</v>
      </c>
      <c r="F144" s="80" t="str">
        <f>IF(ISERROR(FIND("区",E144))=FALSE,LEFT(E144,FIND("区",E144)),IF(ISERROR(FIND("市",E144))=FALSE,LEFT(E144,FIND("市",E144)),IF(ISERROR(FIND("町",E144))=FALSE,LEFT(E144,FIND("町",E144)),IF(ISERROR(FIND("村",E144))=FALSE,LEFT(E144,FIND("村",E144)),IF(ISERROR(FIND("郡",E139))=FALSE,LEFT(E139,FIND("郡",E139)))))))</f>
        <v>昭島市</v>
      </c>
      <c r="G144" s="80" t="s">
        <v>596</v>
      </c>
      <c r="H144" s="80" t="s">
        <v>597</v>
      </c>
      <c r="I144" s="80" t="s">
        <v>2170</v>
      </c>
      <c r="J144" s="80" t="s">
        <v>1929</v>
      </c>
      <c r="K144" s="80" t="s">
        <v>1929</v>
      </c>
      <c r="L144" s="80" t="s">
        <v>28</v>
      </c>
      <c r="M144" s="80" t="s">
        <v>2693</v>
      </c>
      <c r="N144" s="79">
        <v>1</v>
      </c>
      <c r="O144" s="80" t="s">
        <v>70</v>
      </c>
    </row>
    <row r="145" spans="1:15" ht="25.2" customHeight="1" x14ac:dyDescent="0.2">
      <c r="A145" s="79">
        <v>806</v>
      </c>
      <c r="B145" s="80" t="s">
        <v>2621</v>
      </c>
      <c r="C145" s="80" t="s">
        <v>2171</v>
      </c>
      <c r="D145" s="80" t="s">
        <v>598</v>
      </c>
      <c r="E145" s="80" t="s">
        <v>599</v>
      </c>
      <c r="F145" s="80" t="str">
        <f>IF(ISERROR(FIND("区",E145))=FALSE,LEFT(E145,FIND("区",E145)),IF(ISERROR(FIND("市",E145))=FALSE,LEFT(E145,FIND("市",E145)),IF(ISERROR(FIND("町",E145))=FALSE,LEFT(E145,FIND("町",E145)),IF(ISERROR(FIND("村",E145))=FALSE,LEFT(E145,FIND("村",E145)),IF(ISERROR(FIND("郡",E140))=FALSE,LEFT(E140,FIND("郡",E140)))))))</f>
        <v>東大和市</v>
      </c>
      <c r="G145" s="80" t="s">
        <v>600</v>
      </c>
      <c r="H145" s="80" t="s">
        <v>601</v>
      </c>
      <c r="I145" s="80" t="s">
        <v>2170</v>
      </c>
      <c r="J145" s="80" t="s">
        <v>1929</v>
      </c>
      <c r="K145" s="80" t="s">
        <v>1929</v>
      </c>
      <c r="L145" s="80" t="s">
        <v>28</v>
      </c>
      <c r="M145" s="80" t="s">
        <v>2693</v>
      </c>
      <c r="N145" s="79">
        <v>1</v>
      </c>
      <c r="O145" s="80" t="s">
        <v>70</v>
      </c>
    </row>
    <row r="146" spans="1:15" ht="25.2" customHeight="1" x14ac:dyDescent="0.2">
      <c r="A146" s="79">
        <v>807</v>
      </c>
      <c r="B146" s="80" t="s">
        <v>2622</v>
      </c>
      <c r="C146" s="80" t="s">
        <v>2172</v>
      </c>
      <c r="D146" s="80" t="s">
        <v>602</v>
      </c>
      <c r="E146" s="80" t="s">
        <v>603</v>
      </c>
      <c r="F146" s="80" t="str">
        <f>IF(ISERROR(FIND("区",E146))=FALSE,LEFT(E146,FIND("区",E146)),IF(ISERROR(FIND("市",E146))=FALSE,LEFT(E146,FIND("市",E146)),IF(ISERROR(FIND("町",E146))=FALSE,LEFT(E146,FIND("町",E146)),IF(ISERROR(FIND("村",E146))=FALSE,LEFT(E146,FIND("村",E146)),IF(ISERROR(FIND("郡",E141))=FALSE,LEFT(E141,FIND("郡",E141)))))))</f>
        <v>武蔵村山市</v>
      </c>
      <c r="G146" s="80" t="s">
        <v>604</v>
      </c>
      <c r="H146" s="80" t="s">
        <v>605</v>
      </c>
      <c r="I146" s="80" t="s">
        <v>2170</v>
      </c>
      <c r="J146" s="80" t="s">
        <v>1929</v>
      </c>
      <c r="K146" s="80" t="s">
        <v>1929</v>
      </c>
      <c r="L146" s="80" t="s">
        <v>28</v>
      </c>
      <c r="M146" s="80" t="s">
        <v>2693</v>
      </c>
      <c r="N146" s="79">
        <v>1</v>
      </c>
      <c r="O146" s="80" t="s">
        <v>70</v>
      </c>
    </row>
    <row r="147" spans="1:15" ht="25.2" customHeight="1" x14ac:dyDescent="0.2">
      <c r="A147" s="79">
        <v>809</v>
      </c>
      <c r="B147" s="80" t="s">
        <v>2623</v>
      </c>
      <c r="C147" s="80" t="s">
        <v>2173</v>
      </c>
      <c r="D147" s="80" t="s">
        <v>606</v>
      </c>
      <c r="E147" s="80" t="s">
        <v>607</v>
      </c>
      <c r="F147" s="80" t="str">
        <f>IF(ISERROR(FIND("区",E147))=FALSE,LEFT(E147,FIND("区",E147)),IF(ISERROR(FIND("市",E147))=FALSE,LEFT(E147,FIND("市",E147)),IF(ISERROR(FIND("町",E147))=FALSE,LEFT(E147,FIND("町",E147)),IF(ISERROR(FIND("村",E147))=FALSE,LEFT(E147,FIND("村",E147)),IF(ISERROR(FIND("郡",#REF!))=FALSE,LEFT(#REF!,FIND("郡",#REF!)))))))</f>
        <v>東大和市</v>
      </c>
      <c r="G147" s="80" t="s">
        <v>608</v>
      </c>
      <c r="H147" s="80" t="s">
        <v>609</v>
      </c>
      <c r="I147" s="80" t="s">
        <v>2170</v>
      </c>
      <c r="J147" s="80" t="s">
        <v>1929</v>
      </c>
      <c r="K147" s="80" t="s">
        <v>1929</v>
      </c>
      <c r="L147" s="80" t="s">
        <v>2703</v>
      </c>
      <c r="M147" s="80" t="s">
        <v>2693</v>
      </c>
      <c r="N147" s="79">
        <v>1</v>
      </c>
      <c r="O147" s="80" t="s">
        <v>70</v>
      </c>
    </row>
    <row r="148" spans="1:15" ht="25.2" customHeight="1" x14ac:dyDescent="0.2">
      <c r="A148" s="79">
        <v>821</v>
      </c>
      <c r="B148" s="80" t="s">
        <v>2624</v>
      </c>
      <c r="C148" s="80" t="s">
        <v>2174</v>
      </c>
      <c r="D148" s="80" t="s">
        <v>610</v>
      </c>
      <c r="E148" s="80" t="s">
        <v>611</v>
      </c>
      <c r="F148" s="80" t="str">
        <f t="shared" ref="F148:F174" si="3">IF(ISERROR(FIND("区",E148))=FALSE,LEFT(E148,FIND("区",E148)),IF(ISERROR(FIND("市",E148))=FALSE,LEFT(E148,FIND("市",E148)),IF(ISERROR(FIND("町",E148))=FALSE,LEFT(E148,FIND("町",E148)),IF(ISERROR(FIND("村",E148))=FALSE,LEFT(E148,FIND("村",E148)),IF(ISERROR(FIND("郡",E142))=FALSE,LEFT(E142,FIND("郡",E142)))))))</f>
        <v>青梅市</v>
      </c>
      <c r="G148" s="80" t="s">
        <v>612</v>
      </c>
      <c r="H148" s="80" t="s">
        <v>613</v>
      </c>
      <c r="I148" s="80" t="s">
        <v>2170</v>
      </c>
      <c r="J148" s="80" t="s">
        <v>1929</v>
      </c>
      <c r="K148" s="80" t="s">
        <v>1929</v>
      </c>
      <c r="L148" s="80" t="s">
        <v>28</v>
      </c>
      <c r="M148" s="80" t="s">
        <v>2693</v>
      </c>
      <c r="N148" s="79">
        <v>1</v>
      </c>
      <c r="O148" s="80" t="s">
        <v>70</v>
      </c>
    </row>
    <row r="149" spans="1:15" ht="25.2" customHeight="1" x14ac:dyDescent="0.2">
      <c r="A149" s="79">
        <v>823</v>
      </c>
      <c r="B149" s="80" t="s">
        <v>2625</v>
      </c>
      <c r="C149" s="80" t="s">
        <v>2175</v>
      </c>
      <c r="D149" s="80" t="s">
        <v>614</v>
      </c>
      <c r="E149" s="80" t="s">
        <v>615</v>
      </c>
      <c r="F149" s="80" t="str">
        <f t="shared" si="3"/>
        <v>福生市</v>
      </c>
      <c r="G149" s="80" t="s">
        <v>616</v>
      </c>
      <c r="H149" s="80" t="s">
        <v>617</v>
      </c>
      <c r="I149" s="80" t="s">
        <v>2170</v>
      </c>
      <c r="J149" s="80" t="s">
        <v>1929</v>
      </c>
      <c r="K149" s="80" t="s">
        <v>1929</v>
      </c>
      <c r="L149" s="81" t="s">
        <v>83</v>
      </c>
      <c r="M149" s="80" t="s">
        <v>2693</v>
      </c>
      <c r="N149" s="79">
        <v>1</v>
      </c>
      <c r="O149" s="80" t="s">
        <v>70</v>
      </c>
    </row>
    <row r="150" spans="1:15" ht="25.2" customHeight="1" x14ac:dyDescent="0.2">
      <c r="A150" s="79">
        <v>824</v>
      </c>
      <c r="B150" s="80" t="s">
        <v>2626</v>
      </c>
      <c r="C150" s="80" t="s">
        <v>2176</v>
      </c>
      <c r="D150" s="80" t="s">
        <v>618</v>
      </c>
      <c r="E150" s="80" t="s">
        <v>619</v>
      </c>
      <c r="F150" s="80" t="str">
        <f t="shared" si="3"/>
        <v>あきる野市</v>
      </c>
      <c r="G150" s="80" t="s">
        <v>620</v>
      </c>
      <c r="H150" s="80" t="s">
        <v>621</v>
      </c>
      <c r="I150" s="80" t="s">
        <v>2170</v>
      </c>
      <c r="J150" s="80" t="s">
        <v>1929</v>
      </c>
      <c r="K150" s="80" t="s">
        <v>1929</v>
      </c>
      <c r="L150" s="80" t="s">
        <v>2703</v>
      </c>
      <c r="M150" s="80" t="s">
        <v>2693</v>
      </c>
      <c r="N150" s="79">
        <v>1</v>
      </c>
      <c r="O150" s="80" t="s">
        <v>70</v>
      </c>
    </row>
    <row r="151" spans="1:15" ht="25.2" customHeight="1" x14ac:dyDescent="0.2">
      <c r="A151" s="79">
        <v>825</v>
      </c>
      <c r="B151" s="80" t="s">
        <v>2627</v>
      </c>
      <c r="C151" s="80" t="s">
        <v>2177</v>
      </c>
      <c r="D151" s="80" t="s">
        <v>622</v>
      </c>
      <c r="E151" s="80" t="s">
        <v>623</v>
      </c>
      <c r="F151" s="80" t="str">
        <f t="shared" si="3"/>
        <v>羽村市</v>
      </c>
      <c r="G151" s="80" t="s">
        <v>624</v>
      </c>
      <c r="H151" s="80" t="s">
        <v>625</v>
      </c>
      <c r="I151" s="80" t="s">
        <v>2170</v>
      </c>
      <c r="J151" s="80" t="s">
        <v>1929</v>
      </c>
      <c r="K151" s="80" t="s">
        <v>1929</v>
      </c>
      <c r="L151" s="80" t="s">
        <v>2703</v>
      </c>
      <c r="M151" s="80" t="s">
        <v>2693</v>
      </c>
      <c r="N151" s="79">
        <v>1</v>
      </c>
      <c r="O151" s="80" t="s">
        <v>70</v>
      </c>
    </row>
    <row r="152" spans="1:15" ht="25.2" customHeight="1" x14ac:dyDescent="0.2">
      <c r="A152" s="79">
        <v>826</v>
      </c>
      <c r="B152" s="80" t="s">
        <v>2628</v>
      </c>
      <c r="C152" s="80" t="s">
        <v>2178</v>
      </c>
      <c r="D152" s="80" t="s">
        <v>626</v>
      </c>
      <c r="E152" s="80" t="s">
        <v>627</v>
      </c>
      <c r="F152" s="80" t="str">
        <f t="shared" si="3"/>
        <v>あきる野市</v>
      </c>
      <c r="G152" s="80" t="s">
        <v>628</v>
      </c>
      <c r="H152" s="80" t="s">
        <v>629</v>
      </c>
      <c r="I152" s="80" t="s">
        <v>2170</v>
      </c>
      <c r="J152" s="80" t="s">
        <v>1929</v>
      </c>
      <c r="K152" s="80" t="s">
        <v>1929</v>
      </c>
      <c r="L152" s="81" t="s">
        <v>83</v>
      </c>
      <c r="M152" s="80" t="s">
        <v>2693</v>
      </c>
      <c r="N152" s="79">
        <v>1</v>
      </c>
      <c r="O152" s="80" t="s">
        <v>70</v>
      </c>
    </row>
    <row r="153" spans="1:15" ht="25.2" customHeight="1" x14ac:dyDescent="0.2">
      <c r="A153" s="79">
        <v>842</v>
      </c>
      <c r="B153" s="80" t="s">
        <v>2629</v>
      </c>
      <c r="C153" s="80" t="s">
        <v>2179</v>
      </c>
      <c r="D153" s="80" t="s">
        <v>630</v>
      </c>
      <c r="E153" s="80" t="s">
        <v>631</v>
      </c>
      <c r="F153" s="80" t="str">
        <f t="shared" si="3"/>
        <v>青梅市</v>
      </c>
      <c r="G153" s="80" t="s">
        <v>632</v>
      </c>
      <c r="H153" s="80" t="s">
        <v>633</v>
      </c>
      <c r="I153" s="80" t="s">
        <v>2170</v>
      </c>
      <c r="J153" s="80" t="s">
        <v>1929</v>
      </c>
      <c r="K153" s="80" t="s">
        <v>1929</v>
      </c>
      <c r="L153" s="81" t="s">
        <v>83</v>
      </c>
      <c r="M153" s="80" t="s">
        <v>2693</v>
      </c>
      <c r="N153" s="79">
        <v>1</v>
      </c>
      <c r="O153" s="80" t="s">
        <v>70</v>
      </c>
    </row>
    <row r="154" spans="1:15" ht="25.2" customHeight="1" x14ac:dyDescent="0.2">
      <c r="A154" s="79">
        <v>851</v>
      </c>
      <c r="B154" s="80" t="s">
        <v>2630</v>
      </c>
      <c r="C154" s="80" t="s">
        <v>2180</v>
      </c>
      <c r="D154" s="80" t="s">
        <v>634</v>
      </c>
      <c r="E154" s="80" t="s">
        <v>635</v>
      </c>
      <c r="F154" s="80" t="str">
        <f t="shared" si="3"/>
        <v>武蔵村山市</v>
      </c>
      <c r="G154" s="80" t="s">
        <v>636</v>
      </c>
      <c r="H154" s="80" t="s">
        <v>637</v>
      </c>
      <c r="I154" s="80" t="s">
        <v>2170</v>
      </c>
      <c r="J154" s="80" t="s">
        <v>1929</v>
      </c>
      <c r="K154" s="80" t="s">
        <v>1929</v>
      </c>
      <c r="L154" s="80" t="s">
        <v>28</v>
      </c>
      <c r="M154" s="80" t="s">
        <v>2693</v>
      </c>
      <c r="N154" s="79">
        <v>1</v>
      </c>
      <c r="O154" s="80" t="s">
        <v>70</v>
      </c>
    </row>
    <row r="155" spans="1:15" ht="25.2" customHeight="1" x14ac:dyDescent="0.2">
      <c r="A155" s="79">
        <v>871</v>
      </c>
      <c r="B155" s="80" t="s">
        <v>2631</v>
      </c>
      <c r="C155" s="80" t="s">
        <v>2181</v>
      </c>
      <c r="D155" s="80" t="s">
        <v>638</v>
      </c>
      <c r="E155" s="80" t="s">
        <v>639</v>
      </c>
      <c r="F155" s="80" t="str">
        <f t="shared" si="3"/>
        <v>福生市</v>
      </c>
      <c r="G155" s="80" t="s">
        <v>640</v>
      </c>
      <c r="H155" s="80" t="s">
        <v>641</v>
      </c>
      <c r="I155" s="80" t="s">
        <v>2170</v>
      </c>
      <c r="J155" s="80" t="s">
        <v>1929</v>
      </c>
      <c r="K155" s="80" t="s">
        <v>1929</v>
      </c>
      <c r="L155" s="80" t="s">
        <v>28</v>
      </c>
      <c r="M155" s="80" t="s">
        <v>2693</v>
      </c>
      <c r="N155" s="79">
        <v>1</v>
      </c>
      <c r="O155" s="80" t="s">
        <v>70</v>
      </c>
    </row>
    <row r="156" spans="1:15" ht="25.2" customHeight="1" x14ac:dyDescent="0.2">
      <c r="A156" s="79">
        <v>882</v>
      </c>
      <c r="B156" s="80" t="s">
        <v>2632</v>
      </c>
      <c r="C156" s="80" t="s">
        <v>2182</v>
      </c>
      <c r="D156" s="80" t="s">
        <v>642</v>
      </c>
      <c r="E156" s="80" t="s">
        <v>643</v>
      </c>
      <c r="F156" s="80" t="str">
        <f t="shared" si="3"/>
        <v>西多摩郡瑞穂町</v>
      </c>
      <c r="G156" s="80" t="s">
        <v>644</v>
      </c>
      <c r="H156" s="80" t="s">
        <v>645</v>
      </c>
      <c r="I156" s="80" t="s">
        <v>2170</v>
      </c>
      <c r="J156" s="80" t="s">
        <v>1929</v>
      </c>
      <c r="K156" s="80" t="s">
        <v>1929</v>
      </c>
      <c r="L156" s="81" t="s">
        <v>83</v>
      </c>
      <c r="M156" s="80" t="s">
        <v>2693</v>
      </c>
      <c r="N156" s="79">
        <v>1</v>
      </c>
      <c r="O156" s="80" t="s">
        <v>70</v>
      </c>
    </row>
    <row r="157" spans="1:15" ht="25.2" customHeight="1" x14ac:dyDescent="0.2">
      <c r="A157" s="79">
        <v>901</v>
      </c>
      <c r="B157" s="80" t="s">
        <v>2633</v>
      </c>
      <c r="C157" s="80" t="s">
        <v>2183</v>
      </c>
      <c r="D157" s="80" t="s">
        <v>646</v>
      </c>
      <c r="E157" s="80" t="s">
        <v>647</v>
      </c>
      <c r="F157" s="80" t="str">
        <f t="shared" si="3"/>
        <v>武蔵野市</v>
      </c>
      <c r="G157" s="80" t="s">
        <v>648</v>
      </c>
      <c r="H157" s="80" t="s">
        <v>649</v>
      </c>
      <c r="I157" s="80" t="s">
        <v>2170</v>
      </c>
      <c r="J157" s="80" t="s">
        <v>1929</v>
      </c>
      <c r="K157" s="80" t="s">
        <v>1929</v>
      </c>
      <c r="L157" s="80" t="s">
        <v>28</v>
      </c>
      <c r="M157" s="80" t="s">
        <v>2693</v>
      </c>
      <c r="N157" s="79">
        <v>1</v>
      </c>
      <c r="O157" s="80" t="s">
        <v>70</v>
      </c>
    </row>
    <row r="158" spans="1:15" ht="25.2" customHeight="1" x14ac:dyDescent="0.2">
      <c r="A158" s="79">
        <v>902</v>
      </c>
      <c r="B158" s="80" t="s">
        <v>2634</v>
      </c>
      <c r="C158" s="80" t="s">
        <v>2184</v>
      </c>
      <c r="D158" s="80" t="s">
        <v>650</v>
      </c>
      <c r="E158" s="80" t="s">
        <v>651</v>
      </c>
      <c r="F158" s="80" t="str">
        <f t="shared" si="3"/>
        <v>武蔵野市</v>
      </c>
      <c r="G158" s="80" t="s">
        <v>652</v>
      </c>
      <c r="H158" s="80" t="s">
        <v>653</v>
      </c>
      <c r="I158" s="80" t="s">
        <v>2170</v>
      </c>
      <c r="J158" s="80" t="s">
        <v>1929</v>
      </c>
      <c r="K158" s="80" t="s">
        <v>1929</v>
      </c>
      <c r="L158" s="80" t="s">
        <v>28</v>
      </c>
      <c r="M158" s="80" t="s">
        <v>2693</v>
      </c>
      <c r="N158" s="79">
        <v>1</v>
      </c>
      <c r="O158" s="80" t="s">
        <v>70</v>
      </c>
    </row>
    <row r="159" spans="1:15" ht="25.2" customHeight="1" x14ac:dyDescent="0.2">
      <c r="A159" s="79">
        <v>903</v>
      </c>
      <c r="B159" s="80" t="s">
        <v>2635</v>
      </c>
      <c r="C159" s="80" t="s">
        <v>2185</v>
      </c>
      <c r="D159" s="80" t="s">
        <v>654</v>
      </c>
      <c r="E159" s="80" t="s">
        <v>655</v>
      </c>
      <c r="F159" s="80" t="str">
        <f t="shared" si="3"/>
        <v>小金井市</v>
      </c>
      <c r="G159" s="80" t="s">
        <v>656</v>
      </c>
      <c r="H159" s="80" t="s">
        <v>657</v>
      </c>
      <c r="I159" s="80" t="s">
        <v>2170</v>
      </c>
      <c r="J159" s="80" t="s">
        <v>1929</v>
      </c>
      <c r="K159" s="80" t="s">
        <v>1929</v>
      </c>
      <c r="L159" s="80" t="s">
        <v>28</v>
      </c>
      <c r="M159" s="80" t="s">
        <v>2693</v>
      </c>
      <c r="N159" s="79">
        <v>1</v>
      </c>
      <c r="O159" s="80" t="s">
        <v>70</v>
      </c>
    </row>
    <row r="160" spans="1:15" ht="25.2" customHeight="1" x14ac:dyDescent="0.2">
      <c r="A160" s="79">
        <v>904</v>
      </c>
      <c r="B160" s="80" t="s">
        <v>2636</v>
      </c>
      <c r="C160" s="80" t="s">
        <v>2186</v>
      </c>
      <c r="D160" s="80" t="s">
        <v>658</v>
      </c>
      <c r="E160" s="80" t="s">
        <v>659</v>
      </c>
      <c r="F160" s="80" t="str">
        <f t="shared" si="3"/>
        <v>西東京市</v>
      </c>
      <c r="G160" s="80" t="s">
        <v>660</v>
      </c>
      <c r="H160" s="80" t="s">
        <v>661</v>
      </c>
      <c r="I160" s="80" t="s">
        <v>2170</v>
      </c>
      <c r="J160" s="80" t="s">
        <v>1929</v>
      </c>
      <c r="K160" s="80" t="s">
        <v>1929</v>
      </c>
      <c r="L160" s="80" t="s">
        <v>28</v>
      </c>
      <c r="M160" s="80" t="s">
        <v>2693</v>
      </c>
      <c r="N160" s="79">
        <v>1</v>
      </c>
      <c r="O160" s="80" t="s">
        <v>70</v>
      </c>
    </row>
    <row r="161" spans="1:15" ht="25.2" customHeight="1" x14ac:dyDescent="0.2">
      <c r="A161" s="79">
        <v>905</v>
      </c>
      <c r="B161" s="80" t="s">
        <v>2637</v>
      </c>
      <c r="C161" s="80" t="s">
        <v>2187</v>
      </c>
      <c r="D161" s="80" t="s">
        <v>662</v>
      </c>
      <c r="E161" s="80" t="s">
        <v>663</v>
      </c>
      <c r="F161" s="80" t="str">
        <f t="shared" si="3"/>
        <v>小金井市</v>
      </c>
      <c r="G161" s="80" t="s">
        <v>664</v>
      </c>
      <c r="H161" s="80" t="s">
        <v>665</v>
      </c>
      <c r="I161" s="80" t="s">
        <v>2170</v>
      </c>
      <c r="J161" s="80" t="s">
        <v>1929</v>
      </c>
      <c r="K161" s="80" t="s">
        <v>1929</v>
      </c>
      <c r="L161" s="81" t="s">
        <v>2707</v>
      </c>
      <c r="M161" s="80" t="s">
        <v>2693</v>
      </c>
      <c r="N161" s="79">
        <v>1</v>
      </c>
      <c r="O161" s="80" t="s">
        <v>70</v>
      </c>
    </row>
    <row r="162" spans="1:15" ht="25.2" customHeight="1" x14ac:dyDescent="0.2">
      <c r="A162" s="79">
        <v>906</v>
      </c>
      <c r="B162" s="80" t="s">
        <v>2638</v>
      </c>
      <c r="C162" s="80" t="s">
        <v>2188</v>
      </c>
      <c r="D162" s="80" t="s">
        <v>666</v>
      </c>
      <c r="E162" s="80" t="s">
        <v>667</v>
      </c>
      <c r="F162" s="80" t="str">
        <f t="shared" si="3"/>
        <v>東久留米市</v>
      </c>
      <c r="G162" s="80" t="s">
        <v>668</v>
      </c>
      <c r="H162" s="80" t="s">
        <v>669</v>
      </c>
      <c r="I162" s="80" t="s">
        <v>2170</v>
      </c>
      <c r="J162" s="80" t="s">
        <v>1929</v>
      </c>
      <c r="K162" s="80" t="s">
        <v>1929</v>
      </c>
      <c r="L162" s="80" t="s">
        <v>28</v>
      </c>
      <c r="M162" s="80" t="s">
        <v>2693</v>
      </c>
      <c r="N162" s="79">
        <v>1</v>
      </c>
      <c r="O162" s="80" t="s">
        <v>70</v>
      </c>
    </row>
    <row r="163" spans="1:15" ht="25.2" customHeight="1" x14ac:dyDescent="0.2">
      <c r="A163" s="79">
        <v>907</v>
      </c>
      <c r="B163" s="80" t="s">
        <v>2639</v>
      </c>
      <c r="C163" s="80" t="s">
        <v>2189</v>
      </c>
      <c r="D163" s="80" t="s">
        <v>670</v>
      </c>
      <c r="E163" s="80" t="s">
        <v>671</v>
      </c>
      <c r="F163" s="80" t="str">
        <f t="shared" si="3"/>
        <v>西東京市</v>
      </c>
      <c r="G163" s="80" t="s">
        <v>672</v>
      </c>
      <c r="H163" s="80" t="s">
        <v>673</v>
      </c>
      <c r="I163" s="80" t="s">
        <v>2170</v>
      </c>
      <c r="J163" s="80" t="s">
        <v>1929</v>
      </c>
      <c r="K163" s="80" t="s">
        <v>1929</v>
      </c>
      <c r="L163" s="80" t="s">
        <v>28</v>
      </c>
      <c r="M163" s="80" t="s">
        <v>2693</v>
      </c>
      <c r="N163" s="79">
        <v>1</v>
      </c>
      <c r="O163" s="80" t="s">
        <v>70</v>
      </c>
    </row>
    <row r="164" spans="1:15" ht="25.2" customHeight="1" x14ac:dyDescent="0.2">
      <c r="A164" s="79">
        <v>921</v>
      </c>
      <c r="B164" s="80" t="s">
        <v>2640</v>
      </c>
      <c r="C164" s="80" t="s">
        <v>2190</v>
      </c>
      <c r="D164" s="80" t="s">
        <v>674</v>
      </c>
      <c r="E164" s="80" t="s">
        <v>675</v>
      </c>
      <c r="F164" s="80" t="str">
        <f t="shared" si="3"/>
        <v>小平市</v>
      </c>
      <c r="G164" s="80" t="s">
        <v>676</v>
      </c>
      <c r="H164" s="80" t="s">
        <v>677</v>
      </c>
      <c r="I164" s="80" t="s">
        <v>2170</v>
      </c>
      <c r="J164" s="80" t="s">
        <v>1929</v>
      </c>
      <c r="K164" s="80" t="s">
        <v>1929</v>
      </c>
      <c r="L164" s="80" t="s">
        <v>28</v>
      </c>
      <c r="M164" s="80" t="s">
        <v>2693</v>
      </c>
      <c r="N164" s="79">
        <v>1</v>
      </c>
      <c r="O164" s="80" t="s">
        <v>70</v>
      </c>
    </row>
    <row r="165" spans="1:15" ht="25.2" customHeight="1" x14ac:dyDescent="0.2">
      <c r="A165" s="79">
        <v>922</v>
      </c>
      <c r="B165" s="80" t="s">
        <v>2641</v>
      </c>
      <c r="C165" s="80" t="s">
        <v>2191</v>
      </c>
      <c r="D165" s="80" t="s">
        <v>678</v>
      </c>
      <c r="E165" s="80" t="s">
        <v>679</v>
      </c>
      <c r="F165" s="80" t="str">
        <f t="shared" si="3"/>
        <v>小平市</v>
      </c>
      <c r="G165" s="80" t="s">
        <v>680</v>
      </c>
      <c r="H165" s="80" t="s">
        <v>681</v>
      </c>
      <c r="I165" s="80" t="s">
        <v>2170</v>
      </c>
      <c r="J165" s="80" t="s">
        <v>1929</v>
      </c>
      <c r="K165" s="80" t="s">
        <v>1929</v>
      </c>
      <c r="L165" s="80" t="s">
        <v>28</v>
      </c>
      <c r="M165" s="80" t="s">
        <v>2693</v>
      </c>
      <c r="N165" s="79">
        <v>1</v>
      </c>
      <c r="O165" s="80" t="s">
        <v>70</v>
      </c>
    </row>
    <row r="166" spans="1:15" ht="25.2" customHeight="1" x14ac:dyDescent="0.2">
      <c r="A166" s="79">
        <v>923</v>
      </c>
      <c r="B166" s="80" t="s">
        <v>2642</v>
      </c>
      <c r="C166" s="80" t="s">
        <v>2192</v>
      </c>
      <c r="D166" s="80" t="s">
        <v>682</v>
      </c>
      <c r="E166" s="80" t="s">
        <v>683</v>
      </c>
      <c r="F166" s="80" t="str">
        <f t="shared" si="3"/>
        <v>東村山市</v>
      </c>
      <c r="G166" s="80" t="s">
        <v>684</v>
      </c>
      <c r="H166" s="80" t="s">
        <v>685</v>
      </c>
      <c r="I166" s="80" t="s">
        <v>2170</v>
      </c>
      <c r="J166" s="80" t="s">
        <v>1929</v>
      </c>
      <c r="K166" s="80" t="s">
        <v>1929</v>
      </c>
      <c r="L166" s="80" t="s">
        <v>28</v>
      </c>
      <c r="M166" s="80" t="s">
        <v>2693</v>
      </c>
      <c r="N166" s="79">
        <v>1</v>
      </c>
      <c r="O166" s="80" t="s">
        <v>70</v>
      </c>
    </row>
    <row r="167" spans="1:15" ht="25.2" customHeight="1" x14ac:dyDescent="0.2">
      <c r="A167" s="79">
        <v>924</v>
      </c>
      <c r="B167" s="80" t="s">
        <v>2643</v>
      </c>
      <c r="C167" s="80" t="s">
        <v>2193</v>
      </c>
      <c r="D167" s="80" t="s">
        <v>686</v>
      </c>
      <c r="E167" s="80" t="s">
        <v>687</v>
      </c>
      <c r="F167" s="80" t="str">
        <f t="shared" si="3"/>
        <v>国分寺市</v>
      </c>
      <c r="G167" s="80" t="s">
        <v>688</v>
      </c>
      <c r="H167" s="80" t="s">
        <v>689</v>
      </c>
      <c r="I167" s="80" t="s">
        <v>2170</v>
      </c>
      <c r="J167" s="80" t="s">
        <v>1929</v>
      </c>
      <c r="K167" s="80" t="s">
        <v>1929</v>
      </c>
      <c r="L167" s="80" t="s">
        <v>28</v>
      </c>
      <c r="M167" s="80" t="s">
        <v>2693</v>
      </c>
      <c r="N167" s="79">
        <v>1</v>
      </c>
      <c r="O167" s="80" t="s">
        <v>70</v>
      </c>
    </row>
    <row r="168" spans="1:15" ht="25.2" customHeight="1" x14ac:dyDescent="0.2">
      <c r="A168" s="79">
        <v>925</v>
      </c>
      <c r="B168" s="80" t="s">
        <v>2644</v>
      </c>
      <c r="C168" s="80" t="s">
        <v>2194</v>
      </c>
      <c r="D168" s="80" t="s">
        <v>690</v>
      </c>
      <c r="E168" s="80" t="s">
        <v>691</v>
      </c>
      <c r="F168" s="80" t="str">
        <f t="shared" si="3"/>
        <v>清瀬市</v>
      </c>
      <c r="G168" s="80" t="s">
        <v>692</v>
      </c>
      <c r="H168" s="80" t="s">
        <v>693</v>
      </c>
      <c r="I168" s="80" t="s">
        <v>2170</v>
      </c>
      <c r="J168" s="80" t="s">
        <v>1929</v>
      </c>
      <c r="K168" s="80" t="s">
        <v>1929</v>
      </c>
      <c r="L168" s="80" t="s">
        <v>28</v>
      </c>
      <c r="M168" s="80" t="s">
        <v>2693</v>
      </c>
      <c r="N168" s="79">
        <v>1</v>
      </c>
      <c r="O168" s="80" t="s">
        <v>70</v>
      </c>
    </row>
    <row r="169" spans="1:15" ht="25.2" customHeight="1" x14ac:dyDescent="0.2">
      <c r="A169" s="79">
        <v>927</v>
      </c>
      <c r="B169" s="80" t="s">
        <v>2645</v>
      </c>
      <c r="C169" s="80" t="s">
        <v>2195</v>
      </c>
      <c r="D169" s="80" t="s">
        <v>694</v>
      </c>
      <c r="E169" s="80" t="s">
        <v>695</v>
      </c>
      <c r="F169" s="80" t="str">
        <f t="shared" si="3"/>
        <v>小平市</v>
      </c>
      <c r="G169" s="80" t="s">
        <v>696</v>
      </c>
      <c r="H169" s="80" t="s">
        <v>697</v>
      </c>
      <c r="I169" s="80" t="s">
        <v>2170</v>
      </c>
      <c r="J169" s="80" t="s">
        <v>1929</v>
      </c>
      <c r="K169" s="80" t="s">
        <v>1929</v>
      </c>
      <c r="L169" s="80" t="s">
        <v>2708</v>
      </c>
      <c r="M169" s="80" t="s">
        <v>2693</v>
      </c>
      <c r="N169" s="79">
        <v>1</v>
      </c>
      <c r="O169" s="80" t="s">
        <v>70</v>
      </c>
    </row>
    <row r="170" spans="1:15" ht="25.2" customHeight="1" x14ac:dyDescent="0.2">
      <c r="A170" s="79">
        <v>928</v>
      </c>
      <c r="B170" s="80" t="s">
        <v>2646</v>
      </c>
      <c r="C170" s="80" t="s">
        <v>2196</v>
      </c>
      <c r="D170" s="80" t="s">
        <v>698</v>
      </c>
      <c r="E170" s="80" t="s">
        <v>699</v>
      </c>
      <c r="F170" s="80" t="str">
        <f t="shared" si="3"/>
        <v>東村山市</v>
      </c>
      <c r="G170" s="80" t="s">
        <v>700</v>
      </c>
      <c r="H170" s="80" t="s">
        <v>701</v>
      </c>
      <c r="I170" s="80" t="s">
        <v>2170</v>
      </c>
      <c r="J170" s="80" t="s">
        <v>1929</v>
      </c>
      <c r="K170" s="80" t="s">
        <v>1929</v>
      </c>
      <c r="L170" s="80" t="s">
        <v>28</v>
      </c>
      <c r="M170" s="80" t="s">
        <v>2693</v>
      </c>
      <c r="N170" s="79">
        <v>1</v>
      </c>
      <c r="O170" s="80" t="s">
        <v>70</v>
      </c>
    </row>
    <row r="171" spans="1:15" ht="25.2" customHeight="1" x14ac:dyDescent="0.2">
      <c r="A171" s="79">
        <v>941</v>
      </c>
      <c r="B171" s="80" t="s">
        <v>2647</v>
      </c>
      <c r="C171" s="80" t="s">
        <v>2197</v>
      </c>
      <c r="D171" s="80" t="s">
        <v>702</v>
      </c>
      <c r="E171" s="80" t="s">
        <v>703</v>
      </c>
      <c r="F171" s="80" t="str">
        <f t="shared" si="3"/>
        <v>東久留米市</v>
      </c>
      <c r="G171" s="80" t="s">
        <v>704</v>
      </c>
      <c r="H171" s="80" t="s">
        <v>705</v>
      </c>
      <c r="I171" s="80" t="s">
        <v>2170</v>
      </c>
      <c r="J171" s="80" t="s">
        <v>1929</v>
      </c>
      <c r="K171" s="80" t="s">
        <v>1929</v>
      </c>
      <c r="L171" s="81" t="s">
        <v>2709</v>
      </c>
      <c r="M171" s="80" t="s">
        <v>2693</v>
      </c>
      <c r="N171" s="79">
        <v>1</v>
      </c>
      <c r="O171" s="80" t="s">
        <v>70</v>
      </c>
    </row>
    <row r="172" spans="1:15" ht="25.2" customHeight="1" x14ac:dyDescent="0.2">
      <c r="A172" s="79">
        <v>972</v>
      </c>
      <c r="B172" s="80" t="s">
        <v>2648</v>
      </c>
      <c r="C172" s="80" t="s">
        <v>2198</v>
      </c>
      <c r="D172" s="80" t="s">
        <v>670</v>
      </c>
      <c r="E172" s="80" t="s">
        <v>706</v>
      </c>
      <c r="F172" s="80" t="str">
        <f t="shared" si="3"/>
        <v>西東京市</v>
      </c>
      <c r="G172" s="80" t="s">
        <v>707</v>
      </c>
      <c r="H172" s="80" t="s">
        <v>708</v>
      </c>
      <c r="I172" s="80" t="s">
        <v>2170</v>
      </c>
      <c r="J172" s="80" t="s">
        <v>1929</v>
      </c>
      <c r="K172" s="80" t="s">
        <v>1929</v>
      </c>
      <c r="L172" s="80" t="s">
        <v>2708</v>
      </c>
      <c r="M172" s="80" t="s">
        <v>2693</v>
      </c>
      <c r="N172" s="79">
        <v>1</v>
      </c>
      <c r="O172" s="80" t="s">
        <v>70</v>
      </c>
    </row>
    <row r="173" spans="1:15" ht="25.2" customHeight="1" x14ac:dyDescent="0.2">
      <c r="A173" s="79">
        <v>973</v>
      </c>
      <c r="B173" s="80" t="s">
        <v>2649</v>
      </c>
      <c r="C173" s="80" t="s">
        <v>2199</v>
      </c>
      <c r="D173" s="80" t="s">
        <v>662</v>
      </c>
      <c r="E173" s="80" t="s">
        <v>663</v>
      </c>
      <c r="F173" s="80" t="str">
        <f t="shared" si="3"/>
        <v>小金井市</v>
      </c>
      <c r="G173" s="80" t="s">
        <v>709</v>
      </c>
      <c r="H173" s="80" t="s">
        <v>710</v>
      </c>
      <c r="I173" s="80" t="s">
        <v>2170</v>
      </c>
      <c r="J173" s="80"/>
      <c r="K173" s="80" t="s">
        <v>1929</v>
      </c>
      <c r="L173" s="80" t="s">
        <v>2703</v>
      </c>
      <c r="M173" s="80" t="s">
        <v>2693</v>
      </c>
      <c r="N173" s="79">
        <v>1</v>
      </c>
      <c r="O173" s="80" t="s">
        <v>70</v>
      </c>
    </row>
    <row r="174" spans="1:15" ht="25.2" customHeight="1" x14ac:dyDescent="0.2">
      <c r="A174" s="79">
        <v>974</v>
      </c>
      <c r="B174" s="80" t="s">
        <v>2650</v>
      </c>
      <c r="C174" s="80" t="s">
        <v>2200</v>
      </c>
      <c r="D174" s="80" t="s">
        <v>212</v>
      </c>
      <c r="E174" s="80" t="s">
        <v>711</v>
      </c>
      <c r="F174" s="80" t="str">
        <f t="shared" si="3"/>
        <v>中野区</v>
      </c>
      <c r="G174" s="80" t="s">
        <v>712</v>
      </c>
      <c r="H174" s="80" t="s">
        <v>713</v>
      </c>
      <c r="I174" s="80" t="s">
        <v>2050</v>
      </c>
      <c r="J174" s="80"/>
      <c r="K174" s="80" t="s">
        <v>1929</v>
      </c>
      <c r="L174" s="81" t="s">
        <v>2707</v>
      </c>
      <c r="M174" s="80" t="s">
        <v>2693</v>
      </c>
      <c r="N174" s="79">
        <v>1</v>
      </c>
      <c r="O174" s="80" t="s">
        <v>70</v>
      </c>
    </row>
    <row r="175" spans="1:15" ht="25.2" customHeight="1" x14ac:dyDescent="0.2">
      <c r="A175" s="79">
        <v>1002</v>
      </c>
      <c r="B175" s="80" t="s">
        <v>2651</v>
      </c>
      <c r="C175" s="80" t="s">
        <v>2201</v>
      </c>
      <c r="D175" s="80" t="s">
        <v>714</v>
      </c>
      <c r="E175" s="80" t="s">
        <v>715</v>
      </c>
      <c r="F175" s="80" t="str">
        <f>IF(ISERROR(FIND("区",E175))=FALSE,LEFT(E175,FIND("区",E175)),IF(ISERROR(FIND("市",E175))=FALSE,LEFT(E175,FIND("市",E175)),IF(ISERROR(FIND("町",E175))=FALSE,LEFT(E175,FIND("町",E175)),IF(ISERROR(FIND("村",E175))=FALSE,LEFT(E175,FIND("村",E175)),IF(ISERROR(FIND("郡",E170))=FALSE,LEFT(E170,FIND("郡",E170)))))))</f>
        <v>調布市</v>
      </c>
      <c r="G175" s="80" t="s">
        <v>716</v>
      </c>
      <c r="H175" s="80" t="s">
        <v>717</v>
      </c>
      <c r="I175" s="80" t="s">
        <v>2037</v>
      </c>
      <c r="J175" s="80" t="s">
        <v>1929</v>
      </c>
      <c r="K175" s="80" t="s">
        <v>1929</v>
      </c>
      <c r="L175" s="81" t="s">
        <v>2710</v>
      </c>
      <c r="M175" s="80" t="s">
        <v>2693</v>
      </c>
      <c r="N175" s="79">
        <v>1</v>
      </c>
      <c r="O175" s="80" t="s">
        <v>70</v>
      </c>
    </row>
    <row r="176" spans="1:15" ht="25.2" customHeight="1" x14ac:dyDescent="0.2">
      <c r="A176" s="79">
        <v>1003</v>
      </c>
      <c r="B176" s="80" t="s">
        <v>2652</v>
      </c>
      <c r="C176" s="80" t="s">
        <v>2202</v>
      </c>
      <c r="D176" s="80" t="s">
        <v>718</v>
      </c>
      <c r="E176" s="80" t="s">
        <v>719</v>
      </c>
      <c r="F176" s="80" t="str">
        <f>IF(ISERROR(FIND("区",E176))=FALSE,LEFT(E176,FIND("区",E176)),IF(ISERROR(FIND("市",E176))=FALSE,LEFT(E176,FIND("市",E176)),IF(ISERROR(FIND("町",E176))=FALSE,LEFT(E176,FIND("町",E176)),IF(ISERROR(FIND("村",E176))=FALSE,LEFT(E176,FIND("村",E176)),IF(ISERROR(FIND("郡",E171))=FALSE,LEFT(E171,FIND("郡",E171)))))))</f>
        <v>調布市</v>
      </c>
      <c r="G176" s="80" t="s">
        <v>720</v>
      </c>
      <c r="H176" s="80" t="s">
        <v>721</v>
      </c>
      <c r="I176" s="80" t="s">
        <v>2037</v>
      </c>
      <c r="J176" s="80" t="s">
        <v>1929</v>
      </c>
      <c r="K176" s="80" t="s">
        <v>1929</v>
      </c>
      <c r="L176" s="80" t="s">
        <v>28</v>
      </c>
      <c r="M176" s="80" t="s">
        <v>2693</v>
      </c>
      <c r="N176" s="79">
        <v>1</v>
      </c>
      <c r="O176" s="80" t="s">
        <v>70</v>
      </c>
    </row>
    <row r="177" spans="1:15" ht="25.2" customHeight="1" x14ac:dyDescent="0.2">
      <c r="A177" s="79">
        <v>1004</v>
      </c>
      <c r="B177" s="80" t="s">
        <v>2653</v>
      </c>
      <c r="C177" s="80" t="s">
        <v>2203</v>
      </c>
      <c r="D177" s="80" t="s">
        <v>722</v>
      </c>
      <c r="E177" s="80" t="s">
        <v>723</v>
      </c>
      <c r="F177" s="80" t="str">
        <f>IF(ISERROR(FIND("区",E177))=FALSE,LEFT(E177,FIND("区",E177)),IF(ISERROR(FIND("市",E177))=FALSE,LEFT(E177,FIND("市",E177)),IF(ISERROR(FIND("町",E177))=FALSE,LEFT(E177,FIND("町",E177)),IF(ISERROR(FIND("村",E177))=FALSE,LEFT(E177,FIND("村",E177)),IF(ISERROR(FIND("郡",E172))=FALSE,LEFT(E172,FIND("郡",E172)))))))</f>
        <v>調布市</v>
      </c>
      <c r="G177" s="80" t="s">
        <v>724</v>
      </c>
      <c r="H177" s="80" t="s">
        <v>725</v>
      </c>
      <c r="I177" s="80" t="s">
        <v>2148</v>
      </c>
      <c r="J177" s="80" t="s">
        <v>1929</v>
      </c>
      <c r="K177" s="80" t="s">
        <v>1929</v>
      </c>
      <c r="L177" s="80" t="s">
        <v>28</v>
      </c>
      <c r="M177" s="80" t="s">
        <v>2693</v>
      </c>
      <c r="N177" s="79">
        <v>1</v>
      </c>
      <c r="O177" s="80" t="s">
        <v>70</v>
      </c>
    </row>
    <row r="178" spans="1:15" ht="25.2" customHeight="1" x14ac:dyDescent="0.2">
      <c r="A178" s="79">
        <v>1005</v>
      </c>
      <c r="B178" s="80" t="s">
        <v>2654</v>
      </c>
      <c r="C178" s="80" t="s">
        <v>2204</v>
      </c>
      <c r="D178" s="80" t="s">
        <v>726</v>
      </c>
      <c r="E178" s="80" t="s">
        <v>727</v>
      </c>
      <c r="F178" s="80" t="str">
        <f>IF(ISERROR(FIND("区",E178))=FALSE,LEFT(E178,FIND("区",E178)),IF(ISERROR(FIND("市",E178))=FALSE,LEFT(E178,FIND("市",E178)),IF(ISERROR(FIND("町",E178))=FALSE,LEFT(E178,FIND("町",E178)),IF(ISERROR(FIND("村",E178))=FALSE,LEFT(E178,FIND("村",E178)),IF(ISERROR(FIND("郡",E173))=FALSE,LEFT(E173,FIND("郡",E173)))))))</f>
        <v>狛江市</v>
      </c>
      <c r="G178" s="80" t="s">
        <v>728</v>
      </c>
      <c r="H178" s="80" t="s">
        <v>729</v>
      </c>
      <c r="I178" s="80" t="s">
        <v>2037</v>
      </c>
      <c r="J178" s="80" t="s">
        <v>1929</v>
      </c>
      <c r="K178" s="80" t="s">
        <v>1929</v>
      </c>
      <c r="L178" s="80" t="s">
        <v>28</v>
      </c>
      <c r="M178" s="80" t="s">
        <v>2693</v>
      </c>
      <c r="N178" s="79">
        <v>1</v>
      </c>
      <c r="O178" s="80" t="s">
        <v>70</v>
      </c>
    </row>
    <row r="179" spans="1:15" ht="25.2" customHeight="1" x14ac:dyDescent="0.2">
      <c r="A179" s="79">
        <v>1021</v>
      </c>
      <c r="B179" s="80" t="s">
        <v>2655</v>
      </c>
      <c r="C179" s="80" t="s">
        <v>2205</v>
      </c>
      <c r="D179" s="80" t="s">
        <v>730</v>
      </c>
      <c r="E179" s="80" t="s">
        <v>731</v>
      </c>
      <c r="F179" s="80" t="str">
        <f>IF(ISERROR(FIND("区",E179))=FALSE,LEFT(E179,FIND("区",E179)),IF(ISERROR(FIND("市",E179))=FALSE,LEFT(E179,FIND("市",E179)),IF(ISERROR(FIND("町",E179))=FALSE,LEFT(E179,FIND("町",E179)),IF(ISERROR(FIND("村",E179))=FALSE,LEFT(E179,FIND("村",E179)),IF(ISERROR(FIND("郡",E174))=FALSE,LEFT(E174,FIND("郡",E174)))))))</f>
        <v>府中市</v>
      </c>
      <c r="G179" s="80" t="s">
        <v>732</v>
      </c>
      <c r="H179" s="80" t="s">
        <v>733</v>
      </c>
      <c r="I179" s="80" t="s">
        <v>2148</v>
      </c>
      <c r="J179" s="80" t="s">
        <v>1929</v>
      </c>
      <c r="K179" s="80" t="s">
        <v>1929</v>
      </c>
      <c r="L179" s="80" t="s">
        <v>28</v>
      </c>
      <c r="M179" s="80" t="s">
        <v>2693</v>
      </c>
      <c r="N179" s="79">
        <v>1</v>
      </c>
      <c r="O179" s="80" t="s">
        <v>70</v>
      </c>
    </row>
    <row r="180" spans="1:15" ht="25.2" customHeight="1" x14ac:dyDescent="0.2">
      <c r="A180" s="79">
        <v>1022</v>
      </c>
      <c r="B180" s="80" t="s">
        <v>2656</v>
      </c>
      <c r="C180" s="80" t="s">
        <v>2206</v>
      </c>
      <c r="D180" s="80" t="s">
        <v>734</v>
      </c>
      <c r="E180" s="80" t="s">
        <v>735</v>
      </c>
      <c r="F180" s="80" t="str">
        <f>IF(ISERROR(FIND("区",E180))=FALSE,LEFT(E180,FIND("区",E180)),IF(ISERROR(FIND("市",E180))=FALSE,LEFT(E180,FIND("市",E180)),IF(ISERROR(FIND("町",E180))=FALSE,LEFT(E180,FIND("町",E180)),IF(ISERROR(FIND("村",E180))=FALSE,LEFT(E180,FIND("村",E180)),IF(ISERROR(FIND("郡",#REF!))=FALSE,LEFT(#REF!,FIND("郡",#REF!)))))))</f>
        <v>府中市</v>
      </c>
      <c r="G180" s="80" t="s">
        <v>736</v>
      </c>
      <c r="H180" s="80" t="s">
        <v>737</v>
      </c>
      <c r="I180" s="80" t="s">
        <v>2148</v>
      </c>
      <c r="J180" s="80" t="s">
        <v>1929</v>
      </c>
      <c r="K180" s="80" t="s">
        <v>1929</v>
      </c>
      <c r="L180" s="80" t="s">
        <v>28</v>
      </c>
      <c r="M180" s="80" t="s">
        <v>2693</v>
      </c>
      <c r="N180" s="79">
        <v>1</v>
      </c>
      <c r="O180" s="80" t="s">
        <v>70</v>
      </c>
    </row>
    <row r="181" spans="1:15" ht="25.2" customHeight="1" x14ac:dyDescent="0.2">
      <c r="A181" s="79">
        <v>1023</v>
      </c>
      <c r="B181" s="80" t="s">
        <v>2657</v>
      </c>
      <c r="C181" s="80" t="s">
        <v>2207</v>
      </c>
      <c r="D181" s="80" t="s">
        <v>738</v>
      </c>
      <c r="E181" s="80" t="s">
        <v>739</v>
      </c>
      <c r="F181" s="80" t="str">
        <f t="shared" ref="F181:F187" si="4">IF(ISERROR(FIND("区",E181))=FALSE,LEFT(E181,FIND("区",E181)),IF(ISERROR(FIND("市",E181))=FALSE,LEFT(E181,FIND("市",E181)),IF(ISERROR(FIND("町",E181))=FALSE,LEFT(E181,FIND("町",E181)),IF(ISERROR(FIND("村",E181))=FALSE,LEFT(E181,FIND("村",E181)),IF(ISERROR(FIND("郡",E175))=FALSE,LEFT(E175,FIND("郡",E175)))))))</f>
        <v>府中市</v>
      </c>
      <c r="G181" s="80" t="s">
        <v>740</v>
      </c>
      <c r="H181" s="80" t="s">
        <v>741</v>
      </c>
      <c r="I181" s="80" t="s">
        <v>2148</v>
      </c>
      <c r="J181" s="80" t="s">
        <v>1929</v>
      </c>
      <c r="K181" s="80" t="s">
        <v>1929</v>
      </c>
      <c r="L181" s="80" t="s">
        <v>28</v>
      </c>
      <c r="M181" s="80" t="s">
        <v>2693</v>
      </c>
      <c r="N181" s="79">
        <v>1</v>
      </c>
      <c r="O181" s="80" t="s">
        <v>70</v>
      </c>
    </row>
    <row r="182" spans="1:15" ht="25.2" customHeight="1" x14ac:dyDescent="0.2">
      <c r="A182" s="79">
        <v>1024</v>
      </c>
      <c r="B182" s="80" t="s">
        <v>2658</v>
      </c>
      <c r="C182" s="80" t="s">
        <v>2208</v>
      </c>
      <c r="D182" s="80" t="s">
        <v>742</v>
      </c>
      <c r="E182" s="80" t="s">
        <v>743</v>
      </c>
      <c r="F182" s="80" t="str">
        <f t="shared" si="4"/>
        <v>国立市</v>
      </c>
      <c r="G182" s="80" t="s">
        <v>744</v>
      </c>
      <c r="H182" s="80" t="s">
        <v>745</v>
      </c>
      <c r="I182" s="80" t="s">
        <v>2148</v>
      </c>
      <c r="J182" s="80" t="s">
        <v>1929</v>
      </c>
      <c r="K182" s="80" t="s">
        <v>1929</v>
      </c>
      <c r="L182" s="80" t="s">
        <v>2703</v>
      </c>
      <c r="M182" s="80" t="s">
        <v>2693</v>
      </c>
      <c r="N182" s="79">
        <v>1</v>
      </c>
      <c r="O182" s="80" t="s">
        <v>70</v>
      </c>
    </row>
    <row r="183" spans="1:15" ht="25.2" customHeight="1" x14ac:dyDescent="0.2">
      <c r="A183" s="79">
        <v>1025</v>
      </c>
      <c r="B183" s="80" t="s">
        <v>2659</v>
      </c>
      <c r="C183" s="80" t="s">
        <v>2209</v>
      </c>
      <c r="D183" s="80" t="s">
        <v>746</v>
      </c>
      <c r="E183" s="80" t="s">
        <v>747</v>
      </c>
      <c r="F183" s="80" t="str">
        <f t="shared" si="4"/>
        <v>多摩市</v>
      </c>
      <c r="G183" s="80" t="s">
        <v>748</v>
      </c>
      <c r="H183" s="80" t="s">
        <v>749</v>
      </c>
      <c r="I183" s="80" t="s">
        <v>2148</v>
      </c>
      <c r="J183" s="80" t="s">
        <v>1929</v>
      </c>
      <c r="K183" s="80" t="s">
        <v>1929</v>
      </c>
      <c r="L183" s="80" t="s">
        <v>28</v>
      </c>
      <c r="M183" s="80" t="s">
        <v>2693</v>
      </c>
      <c r="N183" s="79">
        <v>1</v>
      </c>
      <c r="O183" s="80" t="s">
        <v>70</v>
      </c>
    </row>
    <row r="184" spans="1:15" ht="25.2" customHeight="1" x14ac:dyDescent="0.2">
      <c r="A184" s="79">
        <v>1041</v>
      </c>
      <c r="B184" s="80" t="s">
        <v>2660</v>
      </c>
      <c r="C184" s="80" t="s">
        <v>2210</v>
      </c>
      <c r="D184" s="80" t="s">
        <v>750</v>
      </c>
      <c r="E184" s="80" t="s">
        <v>751</v>
      </c>
      <c r="F184" s="80" t="str">
        <f t="shared" si="4"/>
        <v>稲城市</v>
      </c>
      <c r="G184" s="80" t="s">
        <v>752</v>
      </c>
      <c r="H184" s="80" t="s">
        <v>753</v>
      </c>
      <c r="I184" s="80" t="s">
        <v>2148</v>
      </c>
      <c r="J184" s="80" t="s">
        <v>1929</v>
      </c>
      <c r="K184" s="80" t="s">
        <v>1929</v>
      </c>
      <c r="L184" s="80" t="s">
        <v>2703</v>
      </c>
      <c r="M184" s="80" t="s">
        <v>2693</v>
      </c>
      <c r="N184" s="79">
        <v>1</v>
      </c>
      <c r="O184" s="80" t="s">
        <v>70</v>
      </c>
    </row>
    <row r="185" spans="1:15" ht="25.2" customHeight="1" x14ac:dyDescent="0.2">
      <c r="A185" s="79">
        <v>1061</v>
      </c>
      <c r="B185" s="80" t="s">
        <v>2661</v>
      </c>
      <c r="C185" s="80" t="s">
        <v>2211</v>
      </c>
      <c r="D185" s="80" t="s">
        <v>754</v>
      </c>
      <c r="E185" s="80" t="s">
        <v>755</v>
      </c>
      <c r="F185" s="80" t="str">
        <f t="shared" si="4"/>
        <v>国立市</v>
      </c>
      <c r="G185" s="80" t="s">
        <v>756</v>
      </c>
      <c r="H185" s="80" t="s">
        <v>757</v>
      </c>
      <c r="I185" s="80" t="s">
        <v>2148</v>
      </c>
      <c r="J185" s="80" t="s">
        <v>1929</v>
      </c>
      <c r="K185" s="80" t="s">
        <v>1929</v>
      </c>
      <c r="L185" s="81" t="s">
        <v>83</v>
      </c>
      <c r="M185" s="80" t="s">
        <v>2693</v>
      </c>
      <c r="N185" s="79">
        <v>1</v>
      </c>
      <c r="O185" s="80" t="s">
        <v>70</v>
      </c>
    </row>
    <row r="186" spans="1:15" ht="25.2" customHeight="1" x14ac:dyDescent="0.2">
      <c r="A186" s="79">
        <v>1071</v>
      </c>
      <c r="B186" s="80" t="s">
        <v>2662</v>
      </c>
      <c r="C186" s="80" t="s">
        <v>2212</v>
      </c>
      <c r="D186" s="80" t="s">
        <v>758</v>
      </c>
      <c r="E186" s="80" t="s">
        <v>759</v>
      </c>
      <c r="F186" s="80" t="str">
        <f t="shared" si="4"/>
        <v>府中市</v>
      </c>
      <c r="G186" s="80" t="s">
        <v>760</v>
      </c>
      <c r="H186" s="80" t="s">
        <v>761</v>
      </c>
      <c r="I186" s="80" t="s">
        <v>2148</v>
      </c>
      <c r="J186" s="80" t="s">
        <v>1929</v>
      </c>
      <c r="K186" s="80" t="s">
        <v>1929</v>
      </c>
      <c r="L186" s="80" t="s">
        <v>28</v>
      </c>
      <c r="M186" s="80" t="s">
        <v>2693</v>
      </c>
      <c r="N186" s="79">
        <v>1</v>
      </c>
      <c r="O186" s="80" t="s">
        <v>70</v>
      </c>
    </row>
    <row r="187" spans="1:15" ht="25.2" customHeight="1" x14ac:dyDescent="0.2">
      <c r="A187" s="79">
        <v>1081</v>
      </c>
      <c r="B187" s="80" t="s">
        <v>2663</v>
      </c>
      <c r="C187" s="80" t="s">
        <v>2213</v>
      </c>
      <c r="D187" s="80" t="s">
        <v>762</v>
      </c>
      <c r="E187" s="80" t="s">
        <v>763</v>
      </c>
      <c r="F187" s="80" t="str">
        <f t="shared" si="4"/>
        <v>府中市</v>
      </c>
      <c r="G187" s="80" t="s">
        <v>764</v>
      </c>
      <c r="H187" s="80" t="s">
        <v>765</v>
      </c>
      <c r="I187" s="80" t="s">
        <v>2148</v>
      </c>
      <c r="J187" s="80" t="s">
        <v>1929</v>
      </c>
      <c r="K187" s="80" t="s">
        <v>1929</v>
      </c>
      <c r="L187" s="81" t="s">
        <v>2709</v>
      </c>
      <c r="M187" s="80" t="s">
        <v>2693</v>
      </c>
      <c r="N187" s="79">
        <v>1</v>
      </c>
      <c r="O187" s="80" t="s">
        <v>70</v>
      </c>
    </row>
    <row r="188" spans="1:15" ht="25.2" customHeight="1" x14ac:dyDescent="0.2">
      <c r="A188" s="82">
        <v>1101</v>
      </c>
      <c r="B188" s="84" t="s">
        <v>2664</v>
      </c>
      <c r="C188" s="84" t="s">
        <v>2214</v>
      </c>
      <c r="D188" s="84" t="s">
        <v>766</v>
      </c>
      <c r="E188" s="84" t="s">
        <v>767</v>
      </c>
      <c r="F188" s="84" t="str">
        <f t="shared" ref="F188:F193" si="5">IF(ISERROR(FIND("区",E188))=FALSE,LEFT(E188,FIND("区",E188)),IF(ISERROR(FIND("市",E188))=FALSE,LEFT(E188,FIND("市",E188)),IF(ISERROR(FIND("町",E188))=FALSE,LEFT(E188,FIND("町",E188)),IF(ISERROR(FIND("村",E188))=FALSE,LEFT(E188,FIND("村",E188)),IF(ISERROR(FIND("郡",E181))=FALSE,LEFT(E181,FIND("郡",E181)))))))</f>
        <v>大島町</v>
      </c>
      <c r="G188" s="84" t="s">
        <v>768</v>
      </c>
      <c r="H188" s="84" t="s">
        <v>769</v>
      </c>
      <c r="I188" s="84" t="s">
        <v>2215</v>
      </c>
      <c r="J188" s="84" t="s">
        <v>1929</v>
      </c>
      <c r="K188" s="84" t="s">
        <v>1929</v>
      </c>
      <c r="L188" s="85" t="s">
        <v>2709</v>
      </c>
      <c r="M188" s="84" t="s">
        <v>2693</v>
      </c>
      <c r="N188" s="82">
        <v>1</v>
      </c>
      <c r="O188" s="83" t="s">
        <v>70</v>
      </c>
    </row>
    <row r="189" spans="1:15" ht="25.2" customHeight="1" x14ac:dyDescent="0.2">
      <c r="A189" s="79">
        <v>1103</v>
      </c>
      <c r="B189" s="80" t="s">
        <v>2665</v>
      </c>
      <c r="C189" s="80" t="s">
        <v>2216</v>
      </c>
      <c r="D189" s="80" t="s">
        <v>770</v>
      </c>
      <c r="E189" s="80" t="s">
        <v>771</v>
      </c>
      <c r="F189" s="80" t="str">
        <f t="shared" si="5"/>
        <v>新島村</v>
      </c>
      <c r="G189" s="80" t="s">
        <v>772</v>
      </c>
      <c r="H189" s="80" t="s">
        <v>773</v>
      </c>
      <c r="I189" s="80" t="s">
        <v>2215</v>
      </c>
      <c r="J189" s="80" t="s">
        <v>1929</v>
      </c>
      <c r="K189" s="80" t="s">
        <v>1929</v>
      </c>
      <c r="L189" s="80" t="s">
        <v>28</v>
      </c>
      <c r="M189" s="80" t="s">
        <v>2693</v>
      </c>
      <c r="N189" s="79">
        <v>1</v>
      </c>
      <c r="O189" s="80" t="s">
        <v>70</v>
      </c>
    </row>
    <row r="190" spans="1:15" ht="25.2" customHeight="1" x14ac:dyDescent="0.2">
      <c r="A190" s="79">
        <v>1104</v>
      </c>
      <c r="B190" s="80" t="s">
        <v>2666</v>
      </c>
      <c r="C190" s="80" t="s">
        <v>2217</v>
      </c>
      <c r="D190" s="80" t="s">
        <v>774</v>
      </c>
      <c r="E190" s="80" t="s">
        <v>775</v>
      </c>
      <c r="F190" s="80" t="str">
        <f t="shared" si="5"/>
        <v>神津島村</v>
      </c>
      <c r="G190" s="80" t="s">
        <v>776</v>
      </c>
      <c r="H190" s="80" t="s">
        <v>777</v>
      </c>
      <c r="I190" s="80" t="s">
        <v>2215</v>
      </c>
      <c r="J190" s="80" t="s">
        <v>1929</v>
      </c>
      <c r="K190" s="80" t="s">
        <v>1929</v>
      </c>
      <c r="L190" s="80" t="s">
        <v>2703</v>
      </c>
      <c r="M190" s="80" t="s">
        <v>2693</v>
      </c>
      <c r="N190" s="79">
        <v>1</v>
      </c>
      <c r="O190" s="80" t="s">
        <v>70</v>
      </c>
    </row>
    <row r="191" spans="1:15" ht="25.2" customHeight="1" x14ac:dyDescent="0.2">
      <c r="A191" s="79">
        <v>1191</v>
      </c>
      <c r="B191" s="80" t="s">
        <v>2667</v>
      </c>
      <c r="C191" s="80" t="s">
        <v>2218</v>
      </c>
      <c r="D191" s="80" t="s">
        <v>2711</v>
      </c>
      <c r="E191" s="80" t="s">
        <v>778</v>
      </c>
      <c r="F191" s="80" t="str">
        <f t="shared" si="5"/>
        <v>大島町</v>
      </c>
      <c r="G191" s="80" t="s">
        <v>779</v>
      </c>
      <c r="H191" s="80" t="s">
        <v>780</v>
      </c>
      <c r="I191" s="80" t="s">
        <v>2215</v>
      </c>
      <c r="J191" s="80" t="s">
        <v>1929</v>
      </c>
      <c r="K191" s="80" t="s">
        <v>1929</v>
      </c>
      <c r="L191" s="80" t="s">
        <v>28</v>
      </c>
      <c r="M191" s="80" t="s">
        <v>2693</v>
      </c>
      <c r="N191" s="79">
        <v>1</v>
      </c>
      <c r="O191" s="80" t="s">
        <v>70</v>
      </c>
    </row>
    <row r="192" spans="1:15" ht="25.2" customHeight="1" x14ac:dyDescent="0.2">
      <c r="A192" s="79">
        <v>1201</v>
      </c>
      <c r="B192" s="80" t="s">
        <v>2668</v>
      </c>
      <c r="C192" s="80" t="s">
        <v>2219</v>
      </c>
      <c r="D192" s="80" t="s">
        <v>781</v>
      </c>
      <c r="E192" s="80" t="s">
        <v>782</v>
      </c>
      <c r="F192" s="80" t="str">
        <f t="shared" si="5"/>
        <v>三宅村</v>
      </c>
      <c r="G192" s="80" t="s">
        <v>783</v>
      </c>
      <c r="H192" s="80" t="s">
        <v>784</v>
      </c>
      <c r="I192" s="80" t="s">
        <v>2215</v>
      </c>
      <c r="J192" s="80" t="s">
        <v>1929</v>
      </c>
      <c r="K192" s="80" t="s">
        <v>1929</v>
      </c>
      <c r="L192" s="80" t="s">
        <v>28</v>
      </c>
      <c r="M192" s="80" t="s">
        <v>2693</v>
      </c>
      <c r="N192" s="79">
        <v>1</v>
      </c>
      <c r="O192" s="80" t="s">
        <v>70</v>
      </c>
    </row>
    <row r="193" spans="1:15" ht="25.2" customHeight="1" x14ac:dyDescent="0.2">
      <c r="A193" s="79">
        <v>1301</v>
      </c>
      <c r="B193" s="80" t="s">
        <v>2669</v>
      </c>
      <c r="C193" s="80" t="s">
        <v>2220</v>
      </c>
      <c r="D193" s="80" t="s">
        <v>785</v>
      </c>
      <c r="E193" s="80" t="s">
        <v>786</v>
      </c>
      <c r="F193" s="80" t="str">
        <f t="shared" si="5"/>
        <v>八丈町</v>
      </c>
      <c r="G193" s="80" t="s">
        <v>787</v>
      </c>
      <c r="H193" s="80" t="s">
        <v>788</v>
      </c>
      <c r="I193" s="80" t="s">
        <v>2215</v>
      </c>
      <c r="J193" s="80" t="s">
        <v>1929</v>
      </c>
      <c r="K193" s="80" t="s">
        <v>1929</v>
      </c>
      <c r="L193" s="81" t="s">
        <v>2709</v>
      </c>
      <c r="M193" s="80" t="s">
        <v>2693</v>
      </c>
      <c r="N193" s="79">
        <v>1</v>
      </c>
      <c r="O193" s="80" t="s">
        <v>70</v>
      </c>
    </row>
    <row r="194" spans="1:15" ht="25.2" customHeight="1" x14ac:dyDescent="0.2">
      <c r="A194" s="79">
        <v>1401</v>
      </c>
      <c r="B194" s="80" t="s">
        <v>2670</v>
      </c>
      <c r="C194" s="80" t="s">
        <v>2221</v>
      </c>
      <c r="D194" s="80" t="s">
        <v>789</v>
      </c>
      <c r="E194" s="80" t="s">
        <v>790</v>
      </c>
      <c r="F194" s="80" t="str">
        <f t="shared" ref="F194:F257" si="6">IF(ISERROR(FIND("区",E194))=FALSE,LEFT(E194,FIND("区",E194)),IF(ISERROR(FIND("市",E194))=FALSE,LEFT(E194,FIND("市",E194)),IF(ISERROR(FIND("町",E194))=FALSE,LEFT(E194,FIND("町",E194)),IF(ISERROR(FIND("村",E194))=FALSE,LEFT(E194,FIND("村",E194)),IF(ISERROR(FIND("郡",E188))=FALSE,LEFT(E188,FIND("郡",E188)))))))</f>
        <v>小笠原村</v>
      </c>
      <c r="G194" s="80" t="s">
        <v>791</v>
      </c>
      <c r="H194" s="80" t="s">
        <v>792</v>
      </c>
      <c r="I194" s="80" t="s">
        <v>2215</v>
      </c>
      <c r="J194" s="80" t="s">
        <v>1929</v>
      </c>
      <c r="K194" s="80" t="s">
        <v>1929</v>
      </c>
      <c r="L194" s="80" t="s">
        <v>28</v>
      </c>
      <c r="M194" s="80" t="s">
        <v>2693</v>
      </c>
      <c r="N194" s="79">
        <v>1</v>
      </c>
      <c r="O194" s="80" t="s">
        <v>70</v>
      </c>
    </row>
    <row r="195" spans="1:15" ht="25.2" customHeight="1" x14ac:dyDescent="0.2">
      <c r="A195" s="79">
        <v>2001</v>
      </c>
      <c r="B195" s="80" t="s">
        <v>793</v>
      </c>
      <c r="C195" s="80" t="s">
        <v>2223</v>
      </c>
      <c r="D195" s="80" t="s">
        <v>794</v>
      </c>
      <c r="E195" s="80" t="s">
        <v>795</v>
      </c>
      <c r="F195" s="80" t="str">
        <f t="shared" si="6"/>
        <v>足立区</v>
      </c>
      <c r="G195" s="80" t="s">
        <v>796</v>
      </c>
      <c r="H195" s="80" t="s">
        <v>797</v>
      </c>
      <c r="I195" s="80" t="s">
        <v>1929</v>
      </c>
      <c r="J195" s="80" t="s">
        <v>1929</v>
      </c>
      <c r="K195" s="80" t="s">
        <v>1929</v>
      </c>
      <c r="L195" s="80" t="s">
        <v>2703</v>
      </c>
      <c r="M195" s="80" t="s">
        <v>2712</v>
      </c>
      <c r="N195" s="79">
        <v>5</v>
      </c>
      <c r="O195" s="80" t="s">
        <v>798</v>
      </c>
    </row>
    <row r="196" spans="1:15" ht="25.2" customHeight="1" x14ac:dyDescent="0.2">
      <c r="A196" s="79">
        <v>2002</v>
      </c>
      <c r="B196" s="80" t="s">
        <v>799</v>
      </c>
      <c r="C196" s="80" t="s">
        <v>2224</v>
      </c>
      <c r="D196" s="80" t="s">
        <v>800</v>
      </c>
      <c r="E196" s="80" t="s">
        <v>801</v>
      </c>
      <c r="F196" s="80" t="str">
        <f t="shared" si="6"/>
        <v>足立区</v>
      </c>
      <c r="G196" s="80" t="s">
        <v>802</v>
      </c>
      <c r="H196" s="80" t="s">
        <v>803</v>
      </c>
      <c r="I196" s="80" t="s">
        <v>1929</v>
      </c>
      <c r="J196" s="80" t="s">
        <v>1929</v>
      </c>
      <c r="K196" s="80" t="s">
        <v>1929</v>
      </c>
      <c r="L196" s="80" t="s">
        <v>28</v>
      </c>
      <c r="M196" s="80" t="s">
        <v>2713</v>
      </c>
      <c r="N196" s="79">
        <v>5</v>
      </c>
      <c r="O196" s="80" t="s">
        <v>798</v>
      </c>
    </row>
    <row r="197" spans="1:15" ht="25.2" customHeight="1" x14ac:dyDescent="0.2">
      <c r="A197" s="79">
        <v>2003</v>
      </c>
      <c r="B197" s="80" t="s">
        <v>804</v>
      </c>
      <c r="C197" s="80" t="s">
        <v>2225</v>
      </c>
      <c r="D197" s="80" t="s">
        <v>805</v>
      </c>
      <c r="E197" s="80" t="s">
        <v>806</v>
      </c>
      <c r="F197" s="80" t="str">
        <f t="shared" si="6"/>
        <v>荒川区</v>
      </c>
      <c r="G197" s="80" t="s">
        <v>807</v>
      </c>
      <c r="H197" s="80" t="s">
        <v>808</v>
      </c>
      <c r="I197" s="80" t="s">
        <v>1929</v>
      </c>
      <c r="J197" s="80" t="s">
        <v>1929</v>
      </c>
      <c r="K197" s="80" t="s">
        <v>1929</v>
      </c>
      <c r="L197" s="80" t="s">
        <v>28</v>
      </c>
      <c r="M197" s="80" t="s">
        <v>2714</v>
      </c>
      <c r="N197" s="79">
        <v>5</v>
      </c>
      <c r="O197" s="80" t="s">
        <v>798</v>
      </c>
    </row>
    <row r="198" spans="1:15" ht="25.2" customHeight="1" x14ac:dyDescent="0.2">
      <c r="A198" s="79">
        <v>2004</v>
      </c>
      <c r="B198" s="80" t="s">
        <v>809</v>
      </c>
      <c r="C198" s="80" t="s">
        <v>2226</v>
      </c>
      <c r="D198" s="80" t="s">
        <v>810</v>
      </c>
      <c r="E198" s="80" t="s">
        <v>811</v>
      </c>
      <c r="F198" s="80" t="str">
        <f t="shared" si="6"/>
        <v>荒川区</v>
      </c>
      <c r="G198" s="80" t="s">
        <v>812</v>
      </c>
      <c r="H198" s="80" t="s">
        <v>813</v>
      </c>
      <c r="I198" s="80" t="s">
        <v>1929</v>
      </c>
      <c r="J198" s="80" t="s">
        <v>1929</v>
      </c>
      <c r="K198" s="80" t="s">
        <v>1929</v>
      </c>
      <c r="L198" s="80" t="s">
        <v>2715</v>
      </c>
      <c r="M198" s="80" t="s">
        <v>2713</v>
      </c>
      <c r="N198" s="79">
        <v>5</v>
      </c>
      <c r="O198" s="80" t="s">
        <v>798</v>
      </c>
    </row>
    <row r="199" spans="1:15" ht="25.2" customHeight="1" x14ac:dyDescent="0.2">
      <c r="A199" s="79">
        <v>2005</v>
      </c>
      <c r="B199" s="80" t="s">
        <v>814</v>
      </c>
      <c r="C199" s="80" t="s">
        <v>2227</v>
      </c>
      <c r="D199" s="80" t="s">
        <v>815</v>
      </c>
      <c r="E199" s="80" t="s">
        <v>816</v>
      </c>
      <c r="F199" s="80" t="str">
        <f t="shared" si="6"/>
        <v>江東区</v>
      </c>
      <c r="G199" s="80" t="s">
        <v>817</v>
      </c>
      <c r="H199" s="80" t="s">
        <v>818</v>
      </c>
      <c r="I199" s="80" t="s">
        <v>1929</v>
      </c>
      <c r="J199" s="80" t="s">
        <v>2228</v>
      </c>
      <c r="K199" s="80" t="s">
        <v>1929</v>
      </c>
      <c r="L199" s="80" t="s">
        <v>28</v>
      </c>
      <c r="M199" s="80" t="s">
        <v>819</v>
      </c>
      <c r="N199" s="79">
        <v>5</v>
      </c>
      <c r="O199" s="80" t="s">
        <v>798</v>
      </c>
    </row>
    <row r="200" spans="1:15" ht="25.2" customHeight="1" x14ac:dyDescent="0.2">
      <c r="A200" s="79">
        <v>2006</v>
      </c>
      <c r="B200" s="80" t="s">
        <v>820</v>
      </c>
      <c r="C200" s="80" t="s">
        <v>2229</v>
      </c>
      <c r="D200" s="80" t="s">
        <v>821</v>
      </c>
      <c r="E200" s="80" t="s">
        <v>822</v>
      </c>
      <c r="F200" s="80" t="str">
        <f t="shared" si="6"/>
        <v>板橋区</v>
      </c>
      <c r="G200" s="80" t="s">
        <v>823</v>
      </c>
      <c r="H200" s="80" t="s">
        <v>824</v>
      </c>
      <c r="I200" s="80" t="s">
        <v>1929</v>
      </c>
      <c r="J200" s="80" t="s">
        <v>1929</v>
      </c>
      <c r="K200" s="80" t="s">
        <v>1929</v>
      </c>
      <c r="L200" s="80" t="s">
        <v>28</v>
      </c>
      <c r="M200" s="80" t="s">
        <v>819</v>
      </c>
      <c r="N200" s="79">
        <v>5</v>
      </c>
      <c r="O200" s="80" t="s">
        <v>798</v>
      </c>
    </row>
    <row r="201" spans="1:15" ht="25.2" customHeight="1" x14ac:dyDescent="0.2">
      <c r="A201" s="79">
        <v>2007</v>
      </c>
      <c r="B201" s="80" t="s">
        <v>825</v>
      </c>
      <c r="C201" s="80" t="s">
        <v>2230</v>
      </c>
      <c r="D201" s="80" t="s">
        <v>826</v>
      </c>
      <c r="E201" s="80" t="s">
        <v>827</v>
      </c>
      <c r="F201" s="80" t="str">
        <f t="shared" si="6"/>
        <v>板橋区</v>
      </c>
      <c r="G201" s="80" t="s">
        <v>828</v>
      </c>
      <c r="H201" s="80" t="s">
        <v>829</v>
      </c>
      <c r="I201" s="80" t="s">
        <v>1929</v>
      </c>
      <c r="J201" s="80" t="s">
        <v>2716</v>
      </c>
      <c r="K201" s="80" t="s">
        <v>1929</v>
      </c>
      <c r="L201" s="80" t="s">
        <v>28</v>
      </c>
      <c r="M201" s="80" t="s">
        <v>2717</v>
      </c>
      <c r="N201" s="79">
        <v>5</v>
      </c>
      <c r="O201" s="80" t="s">
        <v>798</v>
      </c>
    </row>
    <row r="202" spans="1:15" ht="25.2" customHeight="1" x14ac:dyDescent="0.2">
      <c r="A202" s="79">
        <v>2008</v>
      </c>
      <c r="B202" s="80" t="s">
        <v>830</v>
      </c>
      <c r="C202" s="80" t="s">
        <v>2231</v>
      </c>
      <c r="D202" s="80" t="s">
        <v>831</v>
      </c>
      <c r="E202" s="80" t="s">
        <v>832</v>
      </c>
      <c r="F202" s="80" t="str">
        <f t="shared" si="6"/>
        <v>板橋区</v>
      </c>
      <c r="G202" s="80" t="s">
        <v>833</v>
      </c>
      <c r="H202" s="80" t="s">
        <v>834</v>
      </c>
      <c r="I202" s="80" t="s">
        <v>1929</v>
      </c>
      <c r="J202" s="80" t="s">
        <v>1929</v>
      </c>
      <c r="K202" s="80" t="s">
        <v>1929</v>
      </c>
      <c r="L202" s="80" t="s">
        <v>28</v>
      </c>
      <c r="M202" s="80" t="s">
        <v>2690</v>
      </c>
      <c r="N202" s="79">
        <v>5</v>
      </c>
      <c r="O202" s="80" t="s">
        <v>798</v>
      </c>
    </row>
    <row r="203" spans="1:15" ht="25.2" customHeight="1" x14ac:dyDescent="0.2">
      <c r="A203" s="79">
        <v>2009</v>
      </c>
      <c r="B203" s="80" t="s">
        <v>835</v>
      </c>
      <c r="C203" s="80" t="s">
        <v>2232</v>
      </c>
      <c r="D203" s="80" t="s">
        <v>836</v>
      </c>
      <c r="E203" s="80" t="s">
        <v>837</v>
      </c>
      <c r="F203" s="80" t="str">
        <f t="shared" si="6"/>
        <v>板橋区</v>
      </c>
      <c r="G203" s="80" t="s">
        <v>838</v>
      </c>
      <c r="H203" s="80" t="s">
        <v>839</v>
      </c>
      <c r="I203" s="80" t="s">
        <v>1929</v>
      </c>
      <c r="J203" s="80" t="s">
        <v>1929</v>
      </c>
      <c r="K203" s="80" t="s">
        <v>1929</v>
      </c>
      <c r="L203" s="80" t="s">
        <v>28</v>
      </c>
      <c r="M203" s="80" t="s">
        <v>2690</v>
      </c>
      <c r="N203" s="79">
        <v>5</v>
      </c>
      <c r="O203" s="80" t="s">
        <v>798</v>
      </c>
    </row>
    <row r="204" spans="1:15" ht="25.2" customHeight="1" x14ac:dyDescent="0.2">
      <c r="A204" s="79">
        <v>2010</v>
      </c>
      <c r="B204" s="80" t="s">
        <v>840</v>
      </c>
      <c r="C204" s="80" t="s">
        <v>2233</v>
      </c>
      <c r="D204" s="80" t="s">
        <v>841</v>
      </c>
      <c r="E204" s="80" t="s">
        <v>842</v>
      </c>
      <c r="F204" s="80" t="str">
        <f t="shared" si="6"/>
        <v>板橋区</v>
      </c>
      <c r="G204" s="80" t="s">
        <v>843</v>
      </c>
      <c r="H204" s="80" t="s">
        <v>844</v>
      </c>
      <c r="I204" s="80" t="s">
        <v>1929</v>
      </c>
      <c r="J204" s="80" t="s">
        <v>1929</v>
      </c>
      <c r="K204" s="80" t="s">
        <v>1929</v>
      </c>
      <c r="L204" s="80" t="s">
        <v>28</v>
      </c>
      <c r="M204" s="80" t="s">
        <v>2691</v>
      </c>
      <c r="N204" s="79">
        <v>5</v>
      </c>
      <c r="O204" s="80" t="s">
        <v>798</v>
      </c>
    </row>
    <row r="205" spans="1:15" ht="25.2" customHeight="1" x14ac:dyDescent="0.2">
      <c r="A205" s="79">
        <v>2011</v>
      </c>
      <c r="B205" s="80" t="s">
        <v>845</v>
      </c>
      <c r="C205" s="80" t="s">
        <v>2234</v>
      </c>
      <c r="D205" s="80" t="s">
        <v>846</v>
      </c>
      <c r="E205" s="80" t="s">
        <v>847</v>
      </c>
      <c r="F205" s="80" t="str">
        <f t="shared" si="6"/>
        <v>板橋区</v>
      </c>
      <c r="G205" s="80" t="s">
        <v>848</v>
      </c>
      <c r="H205" s="80" t="s">
        <v>849</v>
      </c>
      <c r="I205" s="80" t="s">
        <v>1929</v>
      </c>
      <c r="J205" s="80" t="s">
        <v>1929</v>
      </c>
      <c r="K205" s="80" t="s">
        <v>1929</v>
      </c>
      <c r="L205" s="80" t="s">
        <v>28</v>
      </c>
      <c r="M205" s="80" t="s">
        <v>2691</v>
      </c>
      <c r="N205" s="79">
        <v>5</v>
      </c>
      <c r="O205" s="80" t="s">
        <v>798</v>
      </c>
    </row>
    <row r="206" spans="1:15" ht="25.2" customHeight="1" x14ac:dyDescent="0.2">
      <c r="A206" s="79">
        <v>2012</v>
      </c>
      <c r="B206" s="80" t="s">
        <v>850</v>
      </c>
      <c r="C206" s="80" t="s">
        <v>2235</v>
      </c>
      <c r="D206" s="80" t="s">
        <v>851</v>
      </c>
      <c r="E206" s="80" t="s">
        <v>852</v>
      </c>
      <c r="F206" s="80" t="str">
        <f t="shared" si="6"/>
        <v>江戸川区</v>
      </c>
      <c r="G206" s="80" t="s">
        <v>853</v>
      </c>
      <c r="H206" s="80" t="s">
        <v>854</v>
      </c>
      <c r="I206" s="80" t="s">
        <v>1929</v>
      </c>
      <c r="J206" s="80" t="s">
        <v>1929</v>
      </c>
      <c r="K206" s="80" t="s">
        <v>1929</v>
      </c>
      <c r="L206" s="80" t="s">
        <v>28</v>
      </c>
      <c r="M206" s="80" t="s">
        <v>2691</v>
      </c>
      <c r="N206" s="79">
        <v>5</v>
      </c>
      <c r="O206" s="80" t="s">
        <v>798</v>
      </c>
    </row>
    <row r="207" spans="1:15" ht="25.2" customHeight="1" x14ac:dyDescent="0.2">
      <c r="A207" s="79">
        <v>2013</v>
      </c>
      <c r="B207" s="80" t="s">
        <v>855</v>
      </c>
      <c r="C207" s="80" t="s">
        <v>2236</v>
      </c>
      <c r="D207" s="80" t="s">
        <v>856</v>
      </c>
      <c r="E207" s="80" t="s">
        <v>857</v>
      </c>
      <c r="F207" s="80" t="str">
        <f t="shared" si="6"/>
        <v>江戸川区</v>
      </c>
      <c r="G207" s="80" t="s">
        <v>858</v>
      </c>
      <c r="H207" s="80" t="s">
        <v>859</v>
      </c>
      <c r="I207" s="80" t="s">
        <v>1929</v>
      </c>
      <c r="J207" s="80" t="s">
        <v>1929</v>
      </c>
      <c r="K207" s="80" t="s">
        <v>1929</v>
      </c>
      <c r="L207" s="80" t="s">
        <v>28</v>
      </c>
      <c r="M207" s="80" t="s">
        <v>2691</v>
      </c>
      <c r="N207" s="79">
        <v>5</v>
      </c>
      <c r="O207" s="80" t="s">
        <v>798</v>
      </c>
    </row>
    <row r="208" spans="1:15" ht="25.2" customHeight="1" x14ac:dyDescent="0.2">
      <c r="A208" s="79">
        <v>2014</v>
      </c>
      <c r="B208" s="80" t="s">
        <v>860</v>
      </c>
      <c r="C208" s="80" t="s">
        <v>2237</v>
      </c>
      <c r="D208" s="80" t="s">
        <v>455</v>
      </c>
      <c r="E208" s="80" t="s">
        <v>861</v>
      </c>
      <c r="F208" s="80" t="str">
        <f t="shared" si="6"/>
        <v>江戸川区</v>
      </c>
      <c r="G208" s="80" t="s">
        <v>862</v>
      </c>
      <c r="H208" s="80" t="s">
        <v>863</v>
      </c>
      <c r="I208" s="80" t="s">
        <v>1929</v>
      </c>
      <c r="J208" s="80" t="s">
        <v>1929</v>
      </c>
      <c r="K208" s="80" t="s">
        <v>1929</v>
      </c>
      <c r="L208" s="80" t="s">
        <v>28</v>
      </c>
      <c r="M208" s="80" t="s">
        <v>819</v>
      </c>
      <c r="N208" s="79">
        <v>5</v>
      </c>
      <c r="O208" s="80" t="s">
        <v>798</v>
      </c>
    </row>
    <row r="209" spans="1:15" ht="25.2" customHeight="1" x14ac:dyDescent="0.2">
      <c r="A209" s="79">
        <v>2015</v>
      </c>
      <c r="B209" s="80" t="s">
        <v>864</v>
      </c>
      <c r="C209" s="80" t="s">
        <v>2238</v>
      </c>
      <c r="D209" s="80" t="s">
        <v>865</v>
      </c>
      <c r="E209" s="80" t="s">
        <v>866</v>
      </c>
      <c r="F209" s="80" t="str">
        <f t="shared" si="6"/>
        <v>大田区</v>
      </c>
      <c r="G209" s="80" t="s">
        <v>867</v>
      </c>
      <c r="H209" s="80" t="s">
        <v>868</v>
      </c>
      <c r="I209" s="80" t="s">
        <v>1929</v>
      </c>
      <c r="J209" s="80" t="s">
        <v>1929</v>
      </c>
      <c r="K209" s="80" t="s">
        <v>1929</v>
      </c>
      <c r="L209" s="80" t="s">
        <v>28</v>
      </c>
      <c r="M209" s="80" t="s">
        <v>819</v>
      </c>
      <c r="N209" s="79">
        <v>5</v>
      </c>
      <c r="O209" s="80" t="s">
        <v>798</v>
      </c>
    </row>
    <row r="210" spans="1:15" ht="25.2" customHeight="1" x14ac:dyDescent="0.2">
      <c r="A210" s="79">
        <v>2016</v>
      </c>
      <c r="B210" s="80" t="s">
        <v>869</v>
      </c>
      <c r="C210" s="80" t="s">
        <v>2239</v>
      </c>
      <c r="D210" s="80" t="s">
        <v>870</v>
      </c>
      <c r="E210" s="80" t="s">
        <v>871</v>
      </c>
      <c r="F210" s="80" t="str">
        <f t="shared" si="6"/>
        <v>大田区</v>
      </c>
      <c r="G210" s="80" t="s">
        <v>872</v>
      </c>
      <c r="H210" s="80" t="s">
        <v>873</v>
      </c>
      <c r="I210" s="80" t="s">
        <v>1929</v>
      </c>
      <c r="J210" s="80" t="s">
        <v>1929</v>
      </c>
      <c r="K210" s="80" t="s">
        <v>1929</v>
      </c>
      <c r="L210" s="80" t="s">
        <v>28</v>
      </c>
      <c r="M210" s="80" t="s">
        <v>2713</v>
      </c>
      <c r="N210" s="79">
        <v>5</v>
      </c>
      <c r="O210" s="80" t="s">
        <v>798</v>
      </c>
    </row>
    <row r="211" spans="1:15" ht="25.2" customHeight="1" x14ac:dyDescent="0.2">
      <c r="A211" s="79">
        <v>2017</v>
      </c>
      <c r="B211" s="80" t="s">
        <v>874</v>
      </c>
      <c r="C211" s="80" t="s">
        <v>2240</v>
      </c>
      <c r="D211" s="80" t="s">
        <v>875</v>
      </c>
      <c r="E211" s="80" t="s">
        <v>876</v>
      </c>
      <c r="F211" s="80" t="str">
        <f t="shared" si="6"/>
        <v>大田区</v>
      </c>
      <c r="G211" s="80" t="s">
        <v>877</v>
      </c>
      <c r="H211" s="80" t="s">
        <v>878</v>
      </c>
      <c r="I211" s="80" t="s">
        <v>1929</v>
      </c>
      <c r="J211" s="80" t="s">
        <v>1929</v>
      </c>
      <c r="K211" s="80" t="s">
        <v>1929</v>
      </c>
      <c r="L211" s="80" t="s">
        <v>28</v>
      </c>
      <c r="M211" s="80" t="s">
        <v>819</v>
      </c>
      <c r="N211" s="79">
        <v>5</v>
      </c>
      <c r="O211" s="80" t="s">
        <v>798</v>
      </c>
    </row>
    <row r="212" spans="1:15" ht="25.2" customHeight="1" x14ac:dyDescent="0.2">
      <c r="A212" s="79">
        <v>2018</v>
      </c>
      <c r="B212" s="80" t="s">
        <v>879</v>
      </c>
      <c r="C212" s="80" t="s">
        <v>2241</v>
      </c>
      <c r="D212" s="80" t="s">
        <v>96</v>
      </c>
      <c r="E212" s="80" t="s">
        <v>880</v>
      </c>
      <c r="F212" s="80" t="str">
        <f t="shared" si="6"/>
        <v>大田区</v>
      </c>
      <c r="G212" s="80" t="s">
        <v>881</v>
      </c>
      <c r="H212" s="80" t="s">
        <v>882</v>
      </c>
      <c r="I212" s="80" t="s">
        <v>1929</v>
      </c>
      <c r="J212" s="80" t="s">
        <v>1929</v>
      </c>
      <c r="K212" s="80" t="s">
        <v>1929</v>
      </c>
      <c r="L212" s="80" t="s">
        <v>28</v>
      </c>
      <c r="M212" s="80" t="s">
        <v>819</v>
      </c>
      <c r="N212" s="79">
        <v>5</v>
      </c>
      <c r="O212" s="80" t="s">
        <v>798</v>
      </c>
    </row>
    <row r="213" spans="1:15" ht="25.2" customHeight="1" x14ac:dyDescent="0.2">
      <c r="A213" s="79">
        <v>2019</v>
      </c>
      <c r="B213" s="80" t="s">
        <v>883</v>
      </c>
      <c r="C213" s="80" t="s">
        <v>2242</v>
      </c>
      <c r="D213" s="80" t="s">
        <v>884</v>
      </c>
      <c r="E213" s="80" t="s">
        <v>885</v>
      </c>
      <c r="F213" s="80" t="str">
        <f t="shared" si="6"/>
        <v>大田区</v>
      </c>
      <c r="G213" s="80" t="s">
        <v>886</v>
      </c>
      <c r="H213" s="80" t="s">
        <v>887</v>
      </c>
      <c r="I213" s="80" t="s">
        <v>1929</v>
      </c>
      <c r="J213" s="80"/>
      <c r="K213" s="80" t="s">
        <v>1929</v>
      </c>
      <c r="L213" s="80" t="s">
        <v>28</v>
      </c>
      <c r="M213" s="80" t="s">
        <v>2718</v>
      </c>
      <c r="N213" s="79">
        <v>5</v>
      </c>
      <c r="O213" s="80" t="s">
        <v>798</v>
      </c>
    </row>
    <row r="214" spans="1:15" ht="25.2" customHeight="1" x14ac:dyDescent="0.2">
      <c r="A214" s="79">
        <v>2020</v>
      </c>
      <c r="B214" s="80" t="s">
        <v>888</v>
      </c>
      <c r="C214" s="80" t="s">
        <v>2243</v>
      </c>
      <c r="D214" s="80" t="s">
        <v>889</v>
      </c>
      <c r="E214" s="80" t="s">
        <v>890</v>
      </c>
      <c r="F214" s="80" t="str">
        <f t="shared" si="6"/>
        <v>葛飾区</v>
      </c>
      <c r="G214" s="80" t="s">
        <v>891</v>
      </c>
      <c r="H214" s="80" t="s">
        <v>892</v>
      </c>
      <c r="I214" s="80" t="s">
        <v>1929</v>
      </c>
      <c r="J214" s="80" t="s">
        <v>1929</v>
      </c>
      <c r="K214" s="80" t="s">
        <v>1929</v>
      </c>
      <c r="L214" s="80" t="s">
        <v>28</v>
      </c>
      <c r="M214" s="80" t="s">
        <v>819</v>
      </c>
      <c r="N214" s="79">
        <v>5</v>
      </c>
      <c r="O214" s="80" t="s">
        <v>798</v>
      </c>
    </row>
    <row r="215" spans="1:15" ht="25.2" customHeight="1" x14ac:dyDescent="0.2">
      <c r="A215" s="79">
        <v>2021</v>
      </c>
      <c r="B215" s="80" t="s">
        <v>893</v>
      </c>
      <c r="C215" s="80" t="s">
        <v>2244</v>
      </c>
      <c r="D215" s="80" t="s">
        <v>894</v>
      </c>
      <c r="E215" s="80" t="s">
        <v>895</v>
      </c>
      <c r="F215" s="80" t="str">
        <f t="shared" si="6"/>
        <v>葛飾区</v>
      </c>
      <c r="G215" s="80" t="s">
        <v>896</v>
      </c>
      <c r="H215" s="80" t="s">
        <v>897</v>
      </c>
      <c r="I215" s="80" t="s">
        <v>1929</v>
      </c>
      <c r="J215" s="80" t="s">
        <v>1929</v>
      </c>
      <c r="K215" s="80" t="s">
        <v>1929</v>
      </c>
      <c r="L215" s="80" t="s">
        <v>28</v>
      </c>
      <c r="M215" s="80" t="s">
        <v>819</v>
      </c>
      <c r="N215" s="79">
        <v>5</v>
      </c>
      <c r="O215" s="80" t="s">
        <v>798</v>
      </c>
    </row>
    <row r="216" spans="1:15" ht="25.2" customHeight="1" x14ac:dyDescent="0.2">
      <c r="A216" s="79">
        <v>2022</v>
      </c>
      <c r="B216" s="80" t="s">
        <v>898</v>
      </c>
      <c r="C216" s="80" t="s">
        <v>2245</v>
      </c>
      <c r="D216" s="80" t="s">
        <v>899</v>
      </c>
      <c r="E216" s="80" t="s">
        <v>900</v>
      </c>
      <c r="F216" s="80" t="str">
        <f t="shared" si="6"/>
        <v>北区</v>
      </c>
      <c r="G216" s="80" t="s">
        <v>901</v>
      </c>
      <c r="H216" s="80" t="s">
        <v>902</v>
      </c>
      <c r="I216" s="80" t="s">
        <v>1929</v>
      </c>
      <c r="J216" s="80" t="s">
        <v>1929</v>
      </c>
      <c r="K216" s="80" t="s">
        <v>1929</v>
      </c>
      <c r="L216" s="80" t="s">
        <v>28</v>
      </c>
      <c r="M216" s="80" t="s">
        <v>2691</v>
      </c>
      <c r="N216" s="79">
        <v>5</v>
      </c>
      <c r="O216" s="80" t="s">
        <v>798</v>
      </c>
    </row>
    <row r="217" spans="1:15" ht="25.2" customHeight="1" x14ac:dyDescent="0.2">
      <c r="A217" s="79">
        <v>2023</v>
      </c>
      <c r="B217" s="80" t="s">
        <v>903</v>
      </c>
      <c r="C217" s="80" t="s">
        <v>2246</v>
      </c>
      <c r="D217" s="80" t="s">
        <v>904</v>
      </c>
      <c r="E217" s="80" t="s">
        <v>905</v>
      </c>
      <c r="F217" s="80" t="str">
        <f t="shared" si="6"/>
        <v>北区</v>
      </c>
      <c r="G217" s="80" t="s">
        <v>906</v>
      </c>
      <c r="H217" s="80" t="s">
        <v>907</v>
      </c>
      <c r="I217" s="80" t="s">
        <v>1929</v>
      </c>
      <c r="J217" s="80" t="s">
        <v>1929</v>
      </c>
      <c r="K217" s="80" t="s">
        <v>1929</v>
      </c>
      <c r="L217" s="80" t="s">
        <v>2703</v>
      </c>
      <c r="M217" s="80" t="s">
        <v>819</v>
      </c>
      <c r="N217" s="79">
        <v>5</v>
      </c>
      <c r="O217" s="80" t="s">
        <v>798</v>
      </c>
    </row>
    <row r="218" spans="1:15" ht="25.2" customHeight="1" x14ac:dyDescent="0.2">
      <c r="A218" s="79">
        <v>2024</v>
      </c>
      <c r="B218" s="80" t="s">
        <v>908</v>
      </c>
      <c r="C218" s="80" t="s">
        <v>2247</v>
      </c>
      <c r="D218" s="80" t="s">
        <v>909</v>
      </c>
      <c r="E218" s="80" t="s">
        <v>910</v>
      </c>
      <c r="F218" s="80" t="str">
        <f t="shared" si="6"/>
        <v>北区</v>
      </c>
      <c r="G218" s="80" t="s">
        <v>911</v>
      </c>
      <c r="H218" s="80" t="s">
        <v>912</v>
      </c>
      <c r="I218" s="80" t="s">
        <v>1929</v>
      </c>
      <c r="J218" s="80" t="s">
        <v>1929</v>
      </c>
      <c r="K218" s="80" t="s">
        <v>1929</v>
      </c>
      <c r="L218" s="80" t="s">
        <v>28</v>
      </c>
      <c r="M218" s="80" t="s">
        <v>2718</v>
      </c>
      <c r="N218" s="79">
        <v>5</v>
      </c>
      <c r="O218" s="80" t="s">
        <v>798</v>
      </c>
    </row>
    <row r="219" spans="1:15" ht="25.2" customHeight="1" x14ac:dyDescent="0.2">
      <c r="A219" s="79">
        <v>2025</v>
      </c>
      <c r="B219" s="80" t="s">
        <v>913</v>
      </c>
      <c r="C219" s="80" t="s">
        <v>2248</v>
      </c>
      <c r="D219" s="80" t="s">
        <v>914</v>
      </c>
      <c r="E219" s="80" t="s">
        <v>915</v>
      </c>
      <c r="F219" s="80" t="str">
        <f t="shared" si="6"/>
        <v>北区</v>
      </c>
      <c r="G219" s="80" t="s">
        <v>916</v>
      </c>
      <c r="H219" s="80" t="s">
        <v>917</v>
      </c>
      <c r="I219" s="80" t="s">
        <v>1929</v>
      </c>
      <c r="J219" s="80" t="s">
        <v>1929</v>
      </c>
      <c r="K219" s="80" t="s">
        <v>1929</v>
      </c>
      <c r="L219" s="80" t="s">
        <v>28</v>
      </c>
      <c r="M219" s="80" t="s">
        <v>918</v>
      </c>
      <c r="N219" s="79">
        <v>5</v>
      </c>
      <c r="O219" s="80" t="s">
        <v>798</v>
      </c>
    </row>
    <row r="220" spans="1:15" ht="25.2" customHeight="1" x14ac:dyDescent="0.2">
      <c r="A220" s="79">
        <v>2026</v>
      </c>
      <c r="B220" s="80" t="s">
        <v>919</v>
      </c>
      <c r="C220" s="80" t="s">
        <v>2249</v>
      </c>
      <c r="D220" s="80" t="s">
        <v>920</v>
      </c>
      <c r="E220" s="80" t="s">
        <v>921</v>
      </c>
      <c r="F220" s="80" t="str">
        <f t="shared" si="6"/>
        <v>北区</v>
      </c>
      <c r="G220" s="80" t="s">
        <v>922</v>
      </c>
      <c r="H220" s="80" t="s">
        <v>923</v>
      </c>
      <c r="I220" s="80" t="s">
        <v>1929</v>
      </c>
      <c r="J220" s="80" t="s">
        <v>1929</v>
      </c>
      <c r="K220" s="80" t="s">
        <v>1929</v>
      </c>
      <c r="L220" s="80" t="s">
        <v>2709</v>
      </c>
      <c r="M220" s="80" t="s">
        <v>819</v>
      </c>
      <c r="N220" s="79">
        <v>5</v>
      </c>
      <c r="O220" s="80" t="s">
        <v>798</v>
      </c>
    </row>
    <row r="221" spans="1:15" ht="25.2" customHeight="1" x14ac:dyDescent="0.2">
      <c r="A221" s="79">
        <v>2027</v>
      </c>
      <c r="B221" s="80" t="s">
        <v>924</v>
      </c>
      <c r="C221" s="80" t="s">
        <v>2250</v>
      </c>
      <c r="D221" s="80" t="s">
        <v>925</v>
      </c>
      <c r="E221" s="80" t="s">
        <v>926</v>
      </c>
      <c r="F221" s="80" t="str">
        <f t="shared" si="6"/>
        <v>北区</v>
      </c>
      <c r="G221" s="80" t="s">
        <v>927</v>
      </c>
      <c r="H221" s="80" t="s">
        <v>928</v>
      </c>
      <c r="I221" s="80" t="s">
        <v>1929</v>
      </c>
      <c r="J221" s="80"/>
      <c r="K221" s="80" t="s">
        <v>1929</v>
      </c>
      <c r="L221" s="80" t="s">
        <v>28</v>
      </c>
      <c r="M221" s="80" t="s">
        <v>2712</v>
      </c>
      <c r="N221" s="79">
        <v>5</v>
      </c>
      <c r="O221" s="80" t="s">
        <v>798</v>
      </c>
    </row>
    <row r="222" spans="1:15" ht="25.2" customHeight="1" x14ac:dyDescent="0.2">
      <c r="A222" s="79">
        <v>2028</v>
      </c>
      <c r="B222" s="80" t="s">
        <v>929</v>
      </c>
      <c r="C222" s="80" t="s">
        <v>2251</v>
      </c>
      <c r="D222" s="80" t="s">
        <v>930</v>
      </c>
      <c r="E222" s="80" t="s">
        <v>931</v>
      </c>
      <c r="F222" s="80" t="str">
        <f t="shared" si="6"/>
        <v>北区</v>
      </c>
      <c r="G222" s="80" t="s">
        <v>932</v>
      </c>
      <c r="H222" s="80" t="s">
        <v>933</v>
      </c>
      <c r="I222" s="80" t="s">
        <v>1929</v>
      </c>
      <c r="J222" s="80" t="s">
        <v>1929</v>
      </c>
      <c r="K222" s="80" t="s">
        <v>1929</v>
      </c>
      <c r="L222" s="80" t="s">
        <v>28</v>
      </c>
      <c r="M222" s="80" t="s">
        <v>2713</v>
      </c>
      <c r="N222" s="79">
        <v>5</v>
      </c>
      <c r="O222" s="80" t="s">
        <v>798</v>
      </c>
    </row>
    <row r="223" spans="1:15" ht="25.2" customHeight="1" x14ac:dyDescent="0.2">
      <c r="A223" s="79">
        <v>2029</v>
      </c>
      <c r="B223" s="80" t="s">
        <v>934</v>
      </c>
      <c r="C223" s="80" t="s">
        <v>2252</v>
      </c>
      <c r="D223" s="80" t="s">
        <v>935</v>
      </c>
      <c r="E223" s="80" t="s">
        <v>936</v>
      </c>
      <c r="F223" s="80" t="str">
        <f t="shared" si="6"/>
        <v>北区</v>
      </c>
      <c r="G223" s="80" t="s">
        <v>937</v>
      </c>
      <c r="H223" s="80" t="s">
        <v>938</v>
      </c>
      <c r="I223" s="80" t="s">
        <v>1929</v>
      </c>
      <c r="J223" s="80" t="s">
        <v>1929</v>
      </c>
      <c r="K223" s="80" t="s">
        <v>1929</v>
      </c>
      <c r="L223" s="80" t="s">
        <v>28</v>
      </c>
      <c r="M223" s="80" t="s">
        <v>819</v>
      </c>
      <c r="N223" s="79">
        <v>5</v>
      </c>
      <c r="O223" s="80" t="s">
        <v>798</v>
      </c>
    </row>
    <row r="224" spans="1:15" ht="25.2" customHeight="1" x14ac:dyDescent="0.2">
      <c r="A224" s="79">
        <v>2030</v>
      </c>
      <c r="B224" s="80" t="s">
        <v>939</v>
      </c>
      <c r="C224" s="80" t="s">
        <v>2253</v>
      </c>
      <c r="D224" s="80" t="s">
        <v>940</v>
      </c>
      <c r="E224" s="80" t="s">
        <v>941</v>
      </c>
      <c r="F224" s="80" t="str">
        <f t="shared" si="6"/>
        <v>北区</v>
      </c>
      <c r="G224" s="80" t="s">
        <v>942</v>
      </c>
      <c r="H224" s="80" t="s">
        <v>943</v>
      </c>
      <c r="I224" s="80" t="s">
        <v>1929</v>
      </c>
      <c r="J224" s="80" t="s">
        <v>1929</v>
      </c>
      <c r="K224" s="80" t="s">
        <v>1929</v>
      </c>
      <c r="L224" s="80" t="s">
        <v>28</v>
      </c>
      <c r="M224" s="80" t="s">
        <v>2713</v>
      </c>
      <c r="N224" s="79">
        <v>5</v>
      </c>
      <c r="O224" s="80" t="s">
        <v>798</v>
      </c>
    </row>
    <row r="225" spans="1:15" ht="25.2" customHeight="1" x14ac:dyDescent="0.2">
      <c r="A225" s="79">
        <v>2031</v>
      </c>
      <c r="B225" s="80" t="s">
        <v>944</v>
      </c>
      <c r="C225" s="80" t="s">
        <v>2254</v>
      </c>
      <c r="D225" s="80" t="s">
        <v>920</v>
      </c>
      <c r="E225" s="80" t="s">
        <v>945</v>
      </c>
      <c r="F225" s="80" t="str">
        <f t="shared" si="6"/>
        <v>北区</v>
      </c>
      <c r="G225" s="80" t="s">
        <v>946</v>
      </c>
      <c r="H225" s="80" t="s">
        <v>947</v>
      </c>
      <c r="I225" s="80" t="s">
        <v>1929</v>
      </c>
      <c r="J225" s="80" t="s">
        <v>1929</v>
      </c>
      <c r="K225" s="80" t="s">
        <v>1929</v>
      </c>
      <c r="L225" s="80" t="s">
        <v>28</v>
      </c>
      <c r="M225" s="80" t="s">
        <v>2718</v>
      </c>
      <c r="N225" s="79">
        <v>5</v>
      </c>
      <c r="O225" s="80" t="s">
        <v>798</v>
      </c>
    </row>
    <row r="226" spans="1:15" ht="25.2" customHeight="1" x14ac:dyDescent="0.2">
      <c r="A226" s="79">
        <v>2032</v>
      </c>
      <c r="B226" s="80" t="s">
        <v>948</v>
      </c>
      <c r="C226" s="80" t="s">
        <v>2255</v>
      </c>
      <c r="D226" s="80" t="s">
        <v>949</v>
      </c>
      <c r="E226" s="80" t="s">
        <v>950</v>
      </c>
      <c r="F226" s="80" t="str">
        <f t="shared" si="6"/>
        <v>北区</v>
      </c>
      <c r="G226" s="80" t="s">
        <v>951</v>
      </c>
      <c r="H226" s="80" t="s">
        <v>952</v>
      </c>
      <c r="I226" s="80" t="s">
        <v>1929</v>
      </c>
      <c r="J226" s="80" t="s">
        <v>1929</v>
      </c>
      <c r="K226" s="80" t="s">
        <v>1929</v>
      </c>
      <c r="L226" s="80" t="s">
        <v>28</v>
      </c>
      <c r="M226" s="80" t="s">
        <v>2690</v>
      </c>
      <c r="N226" s="79">
        <v>5</v>
      </c>
      <c r="O226" s="80" t="s">
        <v>798</v>
      </c>
    </row>
    <row r="227" spans="1:15" ht="25.2" customHeight="1" x14ac:dyDescent="0.2">
      <c r="A227" s="79">
        <v>2033</v>
      </c>
      <c r="B227" s="80" t="s">
        <v>953</v>
      </c>
      <c r="C227" s="80" t="s">
        <v>2256</v>
      </c>
      <c r="D227" s="80" t="s">
        <v>483</v>
      </c>
      <c r="E227" s="80" t="s">
        <v>954</v>
      </c>
      <c r="F227" s="80" t="str">
        <f t="shared" si="6"/>
        <v>江東区</v>
      </c>
      <c r="G227" s="80" t="s">
        <v>955</v>
      </c>
      <c r="H227" s="80" t="s">
        <v>956</v>
      </c>
      <c r="I227" s="80" t="s">
        <v>1929</v>
      </c>
      <c r="J227" s="80" t="s">
        <v>1929</v>
      </c>
      <c r="K227" s="80" t="s">
        <v>1929</v>
      </c>
      <c r="L227" s="80" t="s">
        <v>28</v>
      </c>
      <c r="M227" s="80" t="s">
        <v>2718</v>
      </c>
      <c r="N227" s="79">
        <v>5</v>
      </c>
      <c r="O227" s="80" t="s">
        <v>798</v>
      </c>
    </row>
    <row r="228" spans="1:15" ht="25.2" customHeight="1" x14ac:dyDescent="0.2">
      <c r="A228" s="79">
        <v>2034</v>
      </c>
      <c r="B228" s="80" t="s">
        <v>957</v>
      </c>
      <c r="C228" s="80" t="s">
        <v>2257</v>
      </c>
      <c r="D228" s="80" t="s">
        <v>958</v>
      </c>
      <c r="E228" s="80" t="s">
        <v>959</v>
      </c>
      <c r="F228" s="80" t="str">
        <f t="shared" si="6"/>
        <v>江東区</v>
      </c>
      <c r="G228" s="80" t="s">
        <v>960</v>
      </c>
      <c r="H228" s="80" t="s">
        <v>961</v>
      </c>
      <c r="I228" s="80" t="s">
        <v>1929</v>
      </c>
      <c r="J228" s="80" t="s">
        <v>1929</v>
      </c>
      <c r="K228" s="80" t="s">
        <v>1929</v>
      </c>
      <c r="L228" s="80" t="s">
        <v>28</v>
      </c>
      <c r="M228" s="80" t="s">
        <v>2691</v>
      </c>
      <c r="N228" s="79">
        <v>5</v>
      </c>
      <c r="O228" s="80" t="s">
        <v>798</v>
      </c>
    </row>
    <row r="229" spans="1:15" ht="25.2" customHeight="1" x14ac:dyDescent="0.2">
      <c r="A229" s="79">
        <v>2035</v>
      </c>
      <c r="B229" s="80" t="s">
        <v>2719</v>
      </c>
      <c r="C229" s="80" t="s">
        <v>2720</v>
      </c>
      <c r="D229" s="80" t="s">
        <v>962</v>
      </c>
      <c r="E229" s="80" t="s">
        <v>963</v>
      </c>
      <c r="F229" s="80" t="str">
        <f t="shared" si="6"/>
        <v>品川区</v>
      </c>
      <c r="G229" s="80" t="s">
        <v>964</v>
      </c>
      <c r="H229" s="80" t="s">
        <v>965</v>
      </c>
      <c r="I229" s="80" t="s">
        <v>1929</v>
      </c>
      <c r="J229" s="80" t="s">
        <v>1929</v>
      </c>
      <c r="K229" s="80" t="s">
        <v>1929</v>
      </c>
      <c r="L229" s="80" t="s">
        <v>28</v>
      </c>
      <c r="M229" s="80" t="s">
        <v>2693</v>
      </c>
      <c r="N229" s="79">
        <v>5</v>
      </c>
      <c r="O229" s="80" t="s">
        <v>798</v>
      </c>
    </row>
    <row r="230" spans="1:15" ht="25.2" customHeight="1" x14ac:dyDescent="0.2">
      <c r="A230" s="79">
        <v>2036</v>
      </c>
      <c r="B230" s="80" t="s">
        <v>966</v>
      </c>
      <c r="C230" s="80" t="s">
        <v>2258</v>
      </c>
      <c r="D230" s="80" t="s">
        <v>967</v>
      </c>
      <c r="E230" s="80" t="s">
        <v>968</v>
      </c>
      <c r="F230" s="80" t="str">
        <f t="shared" si="6"/>
        <v>品川区</v>
      </c>
      <c r="G230" s="80" t="s">
        <v>969</v>
      </c>
      <c r="H230" s="80" t="s">
        <v>970</v>
      </c>
      <c r="I230" s="80" t="s">
        <v>1929</v>
      </c>
      <c r="J230" s="80" t="s">
        <v>1929</v>
      </c>
      <c r="K230" s="80" t="s">
        <v>1929</v>
      </c>
      <c r="L230" s="80" t="s">
        <v>28</v>
      </c>
      <c r="M230" s="80" t="s">
        <v>2712</v>
      </c>
      <c r="N230" s="79">
        <v>5</v>
      </c>
      <c r="O230" s="80" t="s">
        <v>798</v>
      </c>
    </row>
    <row r="231" spans="1:15" ht="25.2" customHeight="1" x14ac:dyDescent="0.2">
      <c r="A231" s="79">
        <v>2037</v>
      </c>
      <c r="B231" s="80" t="s">
        <v>971</v>
      </c>
      <c r="C231" s="80" t="s">
        <v>2259</v>
      </c>
      <c r="D231" s="80" t="s">
        <v>972</v>
      </c>
      <c r="E231" s="80" t="s">
        <v>973</v>
      </c>
      <c r="F231" s="80" t="str">
        <f t="shared" si="6"/>
        <v>品川区</v>
      </c>
      <c r="G231" s="80" t="s">
        <v>974</v>
      </c>
      <c r="H231" s="80" t="s">
        <v>975</v>
      </c>
      <c r="I231" s="80" t="s">
        <v>1929</v>
      </c>
      <c r="J231" s="80" t="s">
        <v>1929</v>
      </c>
      <c r="K231" s="80" t="s">
        <v>1929</v>
      </c>
      <c r="L231" s="80" t="s">
        <v>28</v>
      </c>
      <c r="M231" s="80" t="s">
        <v>2713</v>
      </c>
      <c r="N231" s="79">
        <v>5</v>
      </c>
      <c r="O231" s="80" t="s">
        <v>798</v>
      </c>
    </row>
    <row r="232" spans="1:15" ht="25.2" customHeight="1" x14ac:dyDescent="0.2">
      <c r="A232" s="79">
        <v>2038</v>
      </c>
      <c r="B232" s="80" t="s">
        <v>976</v>
      </c>
      <c r="C232" s="80" t="s">
        <v>2260</v>
      </c>
      <c r="D232" s="80" t="s">
        <v>977</v>
      </c>
      <c r="E232" s="80" t="s">
        <v>978</v>
      </c>
      <c r="F232" s="80" t="str">
        <f t="shared" si="6"/>
        <v>品川区</v>
      </c>
      <c r="G232" s="80" t="s">
        <v>979</v>
      </c>
      <c r="H232" s="80" t="s">
        <v>980</v>
      </c>
      <c r="I232" s="80" t="s">
        <v>1929</v>
      </c>
      <c r="J232" s="80" t="s">
        <v>1929</v>
      </c>
      <c r="K232" s="80" t="s">
        <v>1929</v>
      </c>
      <c r="L232" s="80" t="s">
        <v>28</v>
      </c>
      <c r="M232" s="80" t="s">
        <v>918</v>
      </c>
      <c r="N232" s="79">
        <v>5</v>
      </c>
      <c r="O232" s="80" t="s">
        <v>798</v>
      </c>
    </row>
    <row r="233" spans="1:15" ht="25.2" customHeight="1" x14ac:dyDescent="0.2">
      <c r="A233" s="79">
        <v>2039</v>
      </c>
      <c r="B233" s="80" t="s">
        <v>981</v>
      </c>
      <c r="C233" s="80" t="s">
        <v>2261</v>
      </c>
      <c r="D233" s="80" t="s">
        <v>982</v>
      </c>
      <c r="E233" s="80" t="s">
        <v>983</v>
      </c>
      <c r="F233" s="80" t="str">
        <f t="shared" si="6"/>
        <v>品川区</v>
      </c>
      <c r="G233" s="80" t="s">
        <v>984</v>
      </c>
      <c r="H233" s="80" t="s">
        <v>985</v>
      </c>
      <c r="I233" s="80" t="s">
        <v>1929</v>
      </c>
      <c r="J233" s="80" t="s">
        <v>1929</v>
      </c>
      <c r="K233" s="80" t="s">
        <v>1929</v>
      </c>
      <c r="L233" s="80" t="s">
        <v>28</v>
      </c>
      <c r="M233" s="80" t="s">
        <v>819</v>
      </c>
      <c r="N233" s="79">
        <v>5</v>
      </c>
      <c r="O233" s="80" t="s">
        <v>798</v>
      </c>
    </row>
    <row r="234" spans="1:15" ht="25.2" customHeight="1" x14ac:dyDescent="0.2">
      <c r="A234" s="79">
        <v>2040</v>
      </c>
      <c r="B234" s="80" t="s">
        <v>986</v>
      </c>
      <c r="C234" s="80" t="s">
        <v>2262</v>
      </c>
      <c r="D234" s="80" t="s">
        <v>987</v>
      </c>
      <c r="E234" s="80" t="s">
        <v>988</v>
      </c>
      <c r="F234" s="80" t="str">
        <f t="shared" si="6"/>
        <v>品川区</v>
      </c>
      <c r="G234" s="80" t="s">
        <v>989</v>
      </c>
      <c r="H234" s="80" t="s">
        <v>990</v>
      </c>
      <c r="I234" s="80" t="s">
        <v>1929</v>
      </c>
      <c r="J234" s="80" t="s">
        <v>1929</v>
      </c>
      <c r="K234" s="80" t="s">
        <v>1929</v>
      </c>
      <c r="L234" s="80" t="s">
        <v>28</v>
      </c>
      <c r="M234" s="80" t="s">
        <v>819</v>
      </c>
      <c r="N234" s="79">
        <v>5</v>
      </c>
      <c r="O234" s="80" t="s">
        <v>798</v>
      </c>
    </row>
    <row r="235" spans="1:15" ht="25.2" customHeight="1" x14ac:dyDescent="0.2">
      <c r="A235" s="79">
        <v>2041</v>
      </c>
      <c r="B235" s="80" t="s">
        <v>991</v>
      </c>
      <c r="C235" s="80" t="s">
        <v>2263</v>
      </c>
      <c r="D235" s="80" t="s">
        <v>79</v>
      </c>
      <c r="E235" s="80" t="s">
        <v>992</v>
      </c>
      <c r="F235" s="80" t="str">
        <f t="shared" si="6"/>
        <v>品川区</v>
      </c>
      <c r="G235" s="80" t="s">
        <v>993</v>
      </c>
      <c r="H235" s="80" t="s">
        <v>994</v>
      </c>
      <c r="I235" s="80" t="s">
        <v>1929</v>
      </c>
      <c r="J235" s="80" t="s">
        <v>1929</v>
      </c>
      <c r="K235" s="80" t="s">
        <v>1929</v>
      </c>
      <c r="L235" s="80" t="s">
        <v>28</v>
      </c>
      <c r="M235" s="80" t="s">
        <v>2713</v>
      </c>
      <c r="N235" s="79">
        <v>5</v>
      </c>
      <c r="O235" s="80" t="s">
        <v>798</v>
      </c>
    </row>
    <row r="236" spans="1:15" ht="25.2" customHeight="1" x14ac:dyDescent="0.2">
      <c r="A236" s="79">
        <v>2042</v>
      </c>
      <c r="B236" s="80" t="s">
        <v>995</v>
      </c>
      <c r="C236" s="80" t="s">
        <v>2264</v>
      </c>
      <c r="D236" s="80" t="s">
        <v>972</v>
      </c>
      <c r="E236" s="80" t="s">
        <v>996</v>
      </c>
      <c r="F236" s="80" t="str">
        <f t="shared" si="6"/>
        <v>品川区</v>
      </c>
      <c r="G236" s="80" t="s">
        <v>997</v>
      </c>
      <c r="H236" s="80" t="s">
        <v>998</v>
      </c>
      <c r="I236" s="80" t="s">
        <v>1929</v>
      </c>
      <c r="J236" s="80" t="s">
        <v>1929</v>
      </c>
      <c r="K236" s="80" t="s">
        <v>1929</v>
      </c>
      <c r="L236" s="80" t="s">
        <v>28</v>
      </c>
      <c r="M236" s="80" t="s">
        <v>819</v>
      </c>
      <c r="N236" s="79">
        <v>5</v>
      </c>
      <c r="O236" s="80" t="s">
        <v>798</v>
      </c>
    </row>
    <row r="237" spans="1:15" ht="25.2" customHeight="1" x14ac:dyDescent="0.2">
      <c r="A237" s="79">
        <v>2043</v>
      </c>
      <c r="B237" s="80" t="s">
        <v>999</v>
      </c>
      <c r="C237" s="80" t="s">
        <v>2265</v>
      </c>
      <c r="D237" s="80" t="s">
        <v>1000</v>
      </c>
      <c r="E237" s="80" t="s">
        <v>1001</v>
      </c>
      <c r="F237" s="80" t="str">
        <f t="shared" si="6"/>
        <v>品川区</v>
      </c>
      <c r="G237" s="80" t="s">
        <v>1002</v>
      </c>
      <c r="H237" s="80" t="s">
        <v>1003</v>
      </c>
      <c r="I237" s="80"/>
      <c r="J237" s="80"/>
      <c r="K237" s="80"/>
      <c r="L237" s="80" t="s">
        <v>28</v>
      </c>
      <c r="M237" s="80" t="s">
        <v>819</v>
      </c>
      <c r="N237" s="79">
        <v>5</v>
      </c>
      <c r="O237" s="80" t="s">
        <v>798</v>
      </c>
    </row>
    <row r="238" spans="1:15" ht="25.2" customHeight="1" x14ac:dyDescent="0.2">
      <c r="A238" s="79">
        <v>2044</v>
      </c>
      <c r="B238" s="80" t="s">
        <v>1004</v>
      </c>
      <c r="C238" s="80" t="s">
        <v>2266</v>
      </c>
      <c r="D238" s="80" t="s">
        <v>1005</v>
      </c>
      <c r="E238" s="80" t="s">
        <v>1006</v>
      </c>
      <c r="F238" s="80" t="str">
        <f t="shared" si="6"/>
        <v>大田区</v>
      </c>
      <c r="G238" s="80" t="s">
        <v>1007</v>
      </c>
      <c r="H238" s="80" t="s">
        <v>1008</v>
      </c>
      <c r="I238" s="80"/>
      <c r="J238" s="80"/>
      <c r="K238" s="80"/>
      <c r="L238" s="80" t="s">
        <v>28</v>
      </c>
      <c r="M238" s="80" t="s">
        <v>819</v>
      </c>
      <c r="N238" s="79">
        <v>5</v>
      </c>
      <c r="O238" s="80" t="s">
        <v>798</v>
      </c>
    </row>
    <row r="239" spans="1:15" ht="25.2" customHeight="1" x14ac:dyDescent="0.2">
      <c r="A239" s="79">
        <v>2046</v>
      </c>
      <c r="B239" s="80" t="s">
        <v>1009</v>
      </c>
      <c r="C239" s="80" t="s">
        <v>2267</v>
      </c>
      <c r="D239" s="80" t="s">
        <v>1010</v>
      </c>
      <c r="E239" s="80" t="s">
        <v>1011</v>
      </c>
      <c r="F239" s="80" t="str">
        <f t="shared" si="6"/>
        <v>渋谷区</v>
      </c>
      <c r="G239" s="80" t="s">
        <v>1012</v>
      </c>
      <c r="H239" s="80" t="s">
        <v>1013</v>
      </c>
      <c r="I239" s="80" t="s">
        <v>1929</v>
      </c>
      <c r="J239" s="80" t="s">
        <v>1929</v>
      </c>
      <c r="K239" s="80" t="s">
        <v>1929</v>
      </c>
      <c r="L239" s="80" t="s">
        <v>28</v>
      </c>
      <c r="M239" s="80" t="s">
        <v>2690</v>
      </c>
      <c r="N239" s="79">
        <v>5</v>
      </c>
      <c r="O239" s="80" t="s">
        <v>798</v>
      </c>
    </row>
    <row r="240" spans="1:15" ht="25.2" customHeight="1" x14ac:dyDescent="0.2">
      <c r="A240" s="79">
        <v>2047</v>
      </c>
      <c r="B240" s="80" t="s">
        <v>1014</v>
      </c>
      <c r="C240" s="80" t="s">
        <v>2268</v>
      </c>
      <c r="D240" s="80" t="s">
        <v>1015</v>
      </c>
      <c r="E240" s="80" t="s">
        <v>1016</v>
      </c>
      <c r="F240" s="80" t="str">
        <f t="shared" si="6"/>
        <v>渋谷区</v>
      </c>
      <c r="G240" s="80" t="s">
        <v>1017</v>
      </c>
      <c r="H240" s="80" t="s">
        <v>1018</v>
      </c>
      <c r="I240" s="80" t="s">
        <v>1929</v>
      </c>
      <c r="J240" s="80" t="s">
        <v>1929</v>
      </c>
      <c r="K240" s="80" t="s">
        <v>1929</v>
      </c>
      <c r="L240" s="80" t="s">
        <v>28</v>
      </c>
      <c r="M240" s="80" t="s">
        <v>819</v>
      </c>
      <c r="N240" s="79">
        <v>5</v>
      </c>
      <c r="O240" s="80" t="s">
        <v>798</v>
      </c>
    </row>
    <row r="241" spans="1:15" ht="25.2" customHeight="1" x14ac:dyDescent="0.2">
      <c r="A241" s="79">
        <v>2048</v>
      </c>
      <c r="B241" s="80" t="s">
        <v>1019</v>
      </c>
      <c r="C241" s="80" t="s">
        <v>2269</v>
      </c>
      <c r="D241" s="80" t="s">
        <v>144</v>
      </c>
      <c r="E241" s="80" t="s">
        <v>1020</v>
      </c>
      <c r="F241" s="80" t="str">
        <f t="shared" si="6"/>
        <v>渋谷区</v>
      </c>
      <c r="G241" s="80" t="s">
        <v>1021</v>
      </c>
      <c r="H241" s="80" t="s">
        <v>1022</v>
      </c>
      <c r="I241" s="80" t="s">
        <v>1929</v>
      </c>
      <c r="J241" s="80" t="s">
        <v>1929</v>
      </c>
      <c r="K241" s="80" t="s">
        <v>1929</v>
      </c>
      <c r="L241" s="80" t="s">
        <v>2708</v>
      </c>
      <c r="M241" s="80" t="s">
        <v>819</v>
      </c>
      <c r="N241" s="79">
        <v>5</v>
      </c>
      <c r="O241" s="80" t="s">
        <v>798</v>
      </c>
    </row>
    <row r="242" spans="1:15" ht="25.2" customHeight="1" x14ac:dyDescent="0.2">
      <c r="A242" s="79">
        <v>2049</v>
      </c>
      <c r="B242" s="80" t="s">
        <v>1023</v>
      </c>
      <c r="C242" s="80" t="s">
        <v>2270</v>
      </c>
      <c r="D242" s="80" t="s">
        <v>148</v>
      </c>
      <c r="E242" s="80" t="s">
        <v>1024</v>
      </c>
      <c r="F242" s="80" t="str">
        <f t="shared" si="6"/>
        <v>渋谷区</v>
      </c>
      <c r="G242" s="80" t="s">
        <v>1025</v>
      </c>
      <c r="H242" s="80" t="s">
        <v>1026</v>
      </c>
      <c r="I242" s="80" t="s">
        <v>1929</v>
      </c>
      <c r="J242" s="80" t="s">
        <v>1929</v>
      </c>
      <c r="K242" s="80" t="s">
        <v>1929</v>
      </c>
      <c r="L242" s="80" t="s">
        <v>28</v>
      </c>
      <c r="M242" s="80" t="s">
        <v>2691</v>
      </c>
      <c r="N242" s="79">
        <v>5</v>
      </c>
      <c r="O242" s="80" t="s">
        <v>798</v>
      </c>
    </row>
    <row r="243" spans="1:15" ht="25.2" customHeight="1" x14ac:dyDescent="0.2">
      <c r="A243" s="79">
        <v>2050</v>
      </c>
      <c r="B243" s="80" t="s">
        <v>1027</v>
      </c>
      <c r="C243" s="80" t="s">
        <v>2271</v>
      </c>
      <c r="D243" s="80" t="s">
        <v>1028</v>
      </c>
      <c r="E243" s="80" t="s">
        <v>1029</v>
      </c>
      <c r="F243" s="80" t="str">
        <f t="shared" si="6"/>
        <v>渋谷区</v>
      </c>
      <c r="G243" s="80" t="s">
        <v>1030</v>
      </c>
      <c r="H243" s="80" t="s">
        <v>1031</v>
      </c>
      <c r="I243" s="80" t="s">
        <v>1929</v>
      </c>
      <c r="J243" s="80" t="s">
        <v>1929</v>
      </c>
      <c r="K243" s="80" t="s">
        <v>1929</v>
      </c>
      <c r="L243" s="80" t="s">
        <v>28</v>
      </c>
      <c r="M243" s="80" t="s">
        <v>2718</v>
      </c>
      <c r="N243" s="79">
        <v>5</v>
      </c>
      <c r="O243" s="80" t="s">
        <v>798</v>
      </c>
    </row>
    <row r="244" spans="1:15" ht="25.2" customHeight="1" x14ac:dyDescent="0.2">
      <c r="A244" s="79">
        <v>2051</v>
      </c>
      <c r="B244" s="80" t="s">
        <v>2721</v>
      </c>
      <c r="C244" s="80" t="s">
        <v>2272</v>
      </c>
      <c r="D244" s="80" t="s">
        <v>1032</v>
      </c>
      <c r="E244" s="80" t="s">
        <v>1033</v>
      </c>
      <c r="F244" s="80" t="str">
        <f t="shared" si="6"/>
        <v>渋谷区</v>
      </c>
      <c r="G244" s="80" t="s">
        <v>1034</v>
      </c>
      <c r="H244" s="80" t="s">
        <v>1035</v>
      </c>
      <c r="I244" s="80" t="s">
        <v>1929</v>
      </c>
      <c r="J244" s="80" t="s">
        <v>2273</v>
      </c>
      <c r="K244" s="80" t="s">
        <v>2722</v>
      </c>
      <c r="L244" s="80" t="s">
        <v>2723</v>
      </c>
      <c r="M244" s="80" t="s">
        <v>2718</v>
      </c>
      <c r="N244" s="79">
        <v>5</v>
      </c>
      <c r="O244" s="80" t="s">
        <v>798</v>
      </c>
    </row>
    <row r="245" spans="1:15" ht="25.2" customHeight="1" x14ac:dyDescent="0.2">
      <c r="A245" s="79">
        <v>2052</v>
      </c>
      <c r="B245" s="80" t="s">
        <v>1036</v>
      </c>
      <c r="C245" s="80" t="s">
        <v>2274</v>
      </c>
      <c r="D245" s="80" t="s">
        <v>1037</v>
      </c>
      <c r="E245" s="80" t="s">
        <v>1038</v>
      </c>
      <c r="F245" s="80" t="str">
        <f t="shared" si="6"/>
        <v>渋谷区</v>
      </c>
      <c r="G245" s="80" t="s">
        <v>1039</v>
      </c>
      <c r="H245" s="80" t="s">
        <v>1040</v>
      </c>
      <c r="I245" s="80" t="s">
        <v>1929</v>
      </c>
      <c r="J245" s="80" t="s">
        <v>1929</v>
      </c>
      <c r="K245" s="80" t="s">
        <v>1929</v>
      </c>
      <c r="L245" s="80" t="s">
        <v>28</v>
      </c>
      <c r="M245" s="80" t="s">
        <v>2691</v>
      </c>
      <c r="N245" s="79">
        <v>5</v>
      </c>
      <c r="O245" s="80" t="s">
        <v>798</v>
      </c>
    </row>
    <row r="246" spans="1:15" ht="25.2" customHeight="1" x14ac:dyDescent="0.2">
      <c r="A246" s="79">
        <v>2053</v>
      </c>
      <c r="B246" s="80" t="s">
        <v>1041</v>
      </c>
      <c r="C246" s="80" t="s">
        <v>2275</v>
      </c>
      <c r="D246" s="80" t="s">
        <v>1042</v>
      </c>
      <c r="E246" s="80" t="s">
        <v>1043</v>
      </c>
      <c r="F246" s="80" t="str">
        <f t="shared" si="6"/>
        <v>渋谷区</v>
      </c>
      <c r="G246" s="80" t="s">
        <v>1044</v>
      </c>
      <c r="H246" s="80" t="s">
        <v>1045</v>
      </c>
      <c r="I246" s="80" t="s">
        <v>1929</v>
      </c>
      <c r="J246" s="80" t="s">
        <v>1929</v>
      </c>
      <c r="K246" s="80" t="s">
        <v>1929</v>
      </c>
      <c r="L246" s="80" t="s">
        <v>28</v>
      </c>
      <c r="M246" s="80" t="s">
        <v>2691</v>
      </c>
      <c r="N246" s="79">
        <v>5</v>
      </c>
      <c r="O246" s="80" t="s">
        <v>798</v>
      </c>
    </row>
    <row r="247" spans="1:15" ht="25.2" customHeight="1" x14ac:dyDescent="0.2">
      <c r="A247" s="79">
        <v>2054</v>
      </c>
      <c r="B247" s="80" t="s">
        <v>1046</v>
      </c>
      <c r="C247" s="80" t="s">
        <v>2276</v>
      </c>
      <c r="D247" s="80" t="s">
        <v>1047</v>
      </c>
      <c r="E247" s="80" t="s">
        <v>1048</v>
      </c>
      <c r="F247" s="80" t="str">
        <f t="shared" si="6"/>
        <v>新宿区</v>
      </c>
      <c r="G247" s="80" t="s">
        <v>1049</v>
      </c>
      <c r="H247" s="80" t="s">
        <v>1050</v>
      </c>
      <c r="I247" s="80" t="s">
        <v>1929</v>
      </c>
      <c r="J247" s="80" t="s">
        <v>1929</v>
      </c>
      <c r="K247" s="80" t="s">
        <v>1929</v>
      </c>
      <c r="L247" s="80" t="s">
        <v>28</v>
      </c>
      <c r="M247" s="80" t="s">
        <v>1051</v>
      </c>
      <c r="N247" s="79">
        <v>5</v>
      </c>
      <c r="O247" s="80" t="s">
        <v>798</v>
      </c>
    </row>
    <row r="248" spans="1:15" ht="25.2" customHeight="1" x14ac:dyDescent="0.2">
      <c r="A248" s="79">
        <v>2055</v>
      </c>
      <c r="B248" s="80" t="s">
        <v>1052</v>
      </c>
      <c r="C248" s="80" t="s">
        <v>2277</v>
      </c>
      <c r="D248" s="80" t="s">
        <v>1053</v>
      </c>
      <c r="E248" s="80" t="s">
        <v>1054</v>
      </c>
      <c r="F248" s="80" t="str">
        <f t="shared" si="6"/>
        <v>新宿区</v>
      </c>
      <c r="G248" s="80" t="s">
        <v>1055</v>
      </c>
      <c r="H248" s="80" t="s">
        <v>1056</v>
      </c>
      <c r="I248" s="80" t="s">
        <v>1929</v>
      </c>
      <c r="J248" s="80" t="s">
        <v>1929</v>
      </c>
      <c r="K248" s="80" t="s">
        <v>1929</v>
      </c>
      <c r="L248" s="80" t="s">
        <v>28</v>
      </c>
      <c r="M248" s="80" t="s">
        <v>2713</v>
      </c>
      <c r="N248" s="79">
        <v>5</v>
      </c>
      <c r="O248" s="80" t="s">
        <v>798</v>
      </c>
    </row>
    <row r="249" spans="1:15" ht="25.2" customHeight="1" x14ac:dyDescent="0.2">
      <c r="A249" s="79">
        <v>2056</v>
      </c>
      <c r="B249" s="80" t="s">
        <v>1057</v>
      </c>
      <c r="C249" s="80" t="s">
        <v>2278</v>
      </c>
      <c r="D249" s="80" t="s">
        <v>200</v>
      </c>
      <c r="E249" s="80" t="s">
        <v>1058</v>
      </c>
      <c r="F249" s="80" t="str">
        <f t="shared" si="6"/>
        <v>新宿区</v>
      </c>
      <c r="G249" s="80" t="s">
        <v>1059</v>
      </c>
      <c r="H249" s="80" t="s">
        <v>1060</v>
      </c>
      <c r="I249" s="80" t="s">
        <v>1929</v>
      </c>
      <c r="J249" s="80" t="s">
        <v>1929</v>
      </c>
      <c r="K249" s="80" t="s">
        <v>1929</v>
      </c>
      <c r="L249" s="80" t="s">
        <v>28</v>
      </c>
      <c r="M249" s="80" t="s">
        <v>2713</v>
      </c>
      <c r="N249" s="79">
        <v>5</v>
      </c>
      <c r="O249" s="80" t="s">
        <v>798</v>
      </c>
    </row>
    <row r="250" spans="1:15" ht="25.2" customHeight="1" x14ac:dyDescent="0.2">
      <c r="A250" s="79">
        <v>2057</v>
      </c>
      <c r="B250" s="80" t="s">
        <v>1061</v>
      </c>
      <c r="C250" s="80" t="s">
        <v>2279</v>
      </c>
      <c r="D250" s="80" t="s">
        <v>1062</v>
      </c>
      <c r="E250" s="80" t="s">
        <v>1063</v>
      </c>
      <c r="F250" s="80" t="str">
        <f t="shared" si="6"/>
        <v>新宿区</v>
      </c>
      <c r="G250" s="80" t="s">
        <v>1064</v>
      </c>
      <c r="H250" s="80" t="s">
        <v>1065</v>
      </c>
      <c r="I250" s="80" t="s">
        <v>1929</v>
      </c>
      <c r="J250" s="80" t="s">
        <v>1929</v>
      </c>
      <c r="K250" s="80" t="s">
        <v>1929</v>
      </c>
      <c r="L250" s="80" t="s">
        <v>28</v>
      </c>
      <c r="M250" s="80" t="s">
        <v>1051</v>
      </c>
      <c r="N250" s="79">
        <v>5</v>
      </c>
      <c r="O250" s="80" t="s">
        <v>798</v>
      </c>
    </row>
    <row r="251" spans="1:15" ht="25.2" customHeight="1" x14ac:dyDescent="0.2">
      <c r="A251" s="79">
        <v>2058</v>
      </c>
      <c r="B251" s="80" t="s">
        <v>1066</v>
      </c>
      <c r="C251" s="80" t="s">
        <v>2280</v>
      </c>
      <c r="D251" s="80" t="s">
        <v>1047</v>
      </c>
      <c r="E251" s="80" t="s">
        <v>1067</v>
      </c>
      <c r="F251" s="80" t="str">
        <f t="shared" si="6"/>
        <v>新宿区</v>
      </c>
      <c r="G251" s="80" t="s">
        <v>1068</v>
      </c>
      <c r="H251" s="80" t="s">
        <v>1069</v>
      </c>
      <c r="I251" s="80" t="s">
        <v>1929</v>
      </c>
      <c r="J251" s="80" t="s">
        <v>1929</v>
      </c>
      <c r="K251" s="80" t="s">
        <v>1929</v>
      </c>
      <c r="L251" s="80" t="s">
        <v>28</v>
      </c>
      <c r="M251" s="80" t="s">
        <v>1051</v>
      </c>
      <c r="N251" s="79">
        <v>5</v>
      </c>
      <c r="O251" s="80" t="s">
        <v>798</v>
      </c>
    </row>
    <row r="252" spans="1:15" ht="25.2" customHeight="1" x14ac:dyDescent="0.2">
      <c r="A252" s="79">
        <v>2059</v>
      </c>
      <c r="B252" s="80" t="s">
        <v>1070</v>
      </c>
      <c r="C252" s="80" t="s">
        <v>2281</v>
      </c>
      <c r="D252" s="80" t="s">
        <v>1071</v>
      </c>
      <c r="E252" s="80" t="s">
        <v>1072</v>
      </c>
      <c r="F252" s="80" t="str">
        <f t="shared" si="6"/>
        <v>新宿区</v>
      </c>
      <c r="G252" s="80" t="s">
        <v>1073</v>
      </c>
      <c r="H252" s="80" t="s">
        <v>1074</v>
      </c>
      <c r="I252" s="80" t="s">
        <v>1929</v>
      </c>
      <c r="J252" s="80" t="s">
        <v>1929</v>
      </c>
      <c r="K252" s="80" t="s">
        <v>1929</v>
      </c>
      <c r="L252" s="80" t="s">
        <v>28</v>
      </c>
      <c r="M252" s="80" t="s">
        <v>819</v>
      </c>
      <c r="N252" s="79">
        <v>5</v>
      </c>
      <c r="O252" s="80" t="s">
        <v>798</v>
      </c>
    </row>
    <row r="253" spans="1:15" ht="25.2" customHeight="1" x14ac:dyDescent="0.2">
      <c r="A253" s="79">
        <v>2060</v>
      </c>
      <c r="B253" s="80" t="s">
        <v>1075</v>
      </c>
      <c r="C253" s="80" t="s">
        <v>2282</v>
      </c>
      <c r="D253" s="80" t="s">
        <v>1076</v>
      </c>
      <c r="E253" s="80" t="s">
        <v>1077</v>
      </c>
      <c r="F253" s="80" t="str">
        <f t="shared" si="6"/>
        <v>新宿区</v>
      </c>
      <c r="G253" s="80" t="s">
        <v>1078</v>
      </c>
      <c r="H253" s="80" t="s">
        <v>1079</v>
      </c>
      <c r="I253" s="80" t="s">
        <v>1929</v>
      </c>
      <c r="J253" s="80" t="s">
        <v>1929</v>
      </c>
      <c r="K253" s="80" t="s">
        <v>1929</v>
      </c>
      <c r="L253" s="80" t="s">
        <v>28</v>
      </c>
      <c r="M253" s="80" t="s">
        <v>2712</v>
      </c>
      <c r="N253" s="79">
        <v>5</v>
      </c>
      <c r="O253" s="80" t="s">
        <v>798</v>
      </c>
    </row>
    <row r="254" spans="1:15" ht="25.2" customHeight="1" x14ac:dyDescent="0.2">
      <c r="A254" s="79">
        <v>2061</v>
      </c>
      <c r="B254" s="80" t="s">
        <v>1080</v>
      </c>
      <c r="C254" s="80" t="s">
        <v>2283</v>
      </c>
      <c r="D254" s="80" t="s">
        <v>1081</v>
      </c>
      <c r="E254" s="80" t="s">
        <v>1082</v>
      </c>
      <c r="F254" s="80" t="str">
        <f t="shared" si="6"/>
        <v>杉並区</v>
      </c>
      <c r="G254" s="80" t="s">
        <v>1083</v>
      </c>
      <c r="H254" s="80" t="s">
        <v>1084</v>
      </c>
      <c r="I254" s="80" t="s">
        <v>1929</v>
      </c>
      <c r="J254" s="80" t="s">
        <v>1929</v>
      </c>
      <c r="K254" s="80" t="s">
        <v>1929</v>
      </c>
      <c r="L254" s="80" t="s">
        <v>28</v>
      </c>
      <c r="M254" s="80" t="s">
        <v>2712</v>
      </c>
      <c r="N254" s="79">
        <v>5</v>
      </c>
      <c r="O254" s="80" t="s">
        <v>798</v>
      </c>
    </row>
    <row r="255" spans="1:15" ht="25.2" customHeight="1" x14ac:dyDescent="0.2">
      <c r="A255" s="79">
        <v>2062</v>
      </c>
      <c r="B255" s="80" t="s">
        <v>1085</v>
      </c>
      <c r="C255" s="80" t="s">
        <v>2284</v>
      </c>
      <c r="D255" s="80" t="s">
        <v>1086</v>
      </c>
      <c r="E255" s="80" t="s">
        <v>1087</v>
      </c>
      <c r="F255" s="80" t="str">
        <f t="shared" si="6"/>
        <v>杉並区</v>
      </c>
      <c r="G255" s="80" t="s">
        <v>1088</v>
      </c>
      <c r="H255" s="80" t="s">
        <v>1089</v>
      </c>
      <c r="I255" s="80" t="s">
        <v>1929</v>
      </c>
      <c r="J255" s="80" t="s">
        <v>1929</v>
      </c>
      <c r="K255" s="80" t="s">
        <v>1929</v>
      </c>
      <c r="L255" s="80" t="s">
        <v>28</v>
      </c>
      <c r="M255" s="80" t="s">
        <v>819</v>
      </c>
      <c r="N255" s="79">
        <v>5</v>
      </c>
      <c r="O255" s="80" t="s">
        <v>798</v>
      </c>
    </row>
    <row r="256" spans="1:15" ht="25.2" customHeight="1" x14ac:dyDescent="0.2">
      <c r="A256" s="79">
        <v>2063</v>
      </c>
      <c r="B256" s="80" t="s">
        <v>1090</v>
      </c>
      <c r="C256" s="80" t="s">
        <v>2285</v>
      </c>
      <c r="D256" s="80" t="s">
        <v>1091</v>
      </c>
      <c r="E256" s="80" t="s">
        <v>1092</v>
      </c>
      <c r="F256" s="80" t="str">
        <f t="shared" si="6"/>
        <v>杉並区</v>
      </c>
      <c r="G256" s="80" t="s">
        <v>1093</v>
      </c>
      <c r="H256" s="80" t="s">
        <v>1094</v>
      </c>
      <c r="I256" s="80" t="s">
        <v>1929</v>
      </c>
      <c r="J256" s="80" t="s">
        <v>1929</v>
      </c>
      <c r="K256" s="80" t="s">
        <v>1929</v>
      </c>
      <c r="L256" s="80" t="s">
        <v>28</v>
      </c>
      <c r="M256" s="80" t="s">
        <v>2713</v>
      </c>
      <c r="N256" s="79">
        <v>5</v>
      </c>
      <c r="O256" s="80" t="s">
        <v>798</v>
      </c>
    </row>
    <row r="257" spans="1:15" ht="25.2" customHeight="1" x14ac:dyDescent="0.2">
      <c r="A257" s="79">
        <v>2064</v>
      </c>
      <c r="B257" s="80" t="s">
        <v>1095</v>
      </c>
      <c r="C257" s="80" t="s">
        <v>2286</v>
      </c>
      <c r="D257" s="80" t="s">
        <v>1096</v>
      </c>
      <c r="E257" s="80" t="s">
        <v>1097</v>
      </c>
      <c r="F257" s="80" t="str">
        <f t="shared" si="6"/>
        <v>杉並区</v>
      </c>
      <c r="G257" s="80" t="s">
        <v>1098</v>
      </c>
      <c r="H257" s="80" t="s">
        <v>1099</v>
      </c>
      <c r="I257" s="80" t="s">
        <v>1929</v>
      </c>
      <c r="J257" s="80" t="s">
        <v>1929</v>
      </c>
      <c r="K257" s="80" t="s">
        <v>1929</v>
      </c>
      <c r="L257" s="80" t="s">
        <v>28</v>
      </c>
      <c r="M257" s="80" t="s">
        <v>819</v>
      </c>
      <c r="N257" s="79">
        <v>5</v>
      </c>
      <c r="O257" s="80" t="s">
        <v>798</v>
      </c>
    </row>
    <row r="258" spans="1:15" ht="25.2" customHeight="1" x14ac:dyDescent="0.2">
      <c r="A258" s="79">
        <v>2065</v>
      </c>
      <c r="B258" s="80" t="s">
        <v>1100</v>
      </c>
      <c r="C258" s="80" t="s">
        <v>2287</v>
      </c>
      <c r="D258" s="80" t="s">
        <v>1101</v>
      </c>
      <c r="E258" s="80" t="s">
        <v>1102</v>
      </c>
      <c r="F258" s="80" t="str">
        <f t="shared" ref="F258:F321" si="7">IF(ISERROR(FIND("区",E258))=FALSE,LEFT(E258,FIND("区",E258)),IF(ISERROR(FIND("市",E258))=FALSE,LEFT(E258,FIND("市",E258)),IF(ISERROR(FIND("町",E258))=FALSE,LEFT(E258,FIND("町",E258)),IF(ISERROR(FIND("村",E258))=FALSE,LEFT(E258,FIND("村",E258)),IF(ISERROR(FIND("郡",E252))=FALSE,LEFT(E252,FIND("郡",E252)))))))</f>
        <v>杉並区</v>
      </c>
      <c r="G258" s="80" t="s">
        <v>1103</v>
      </c>
      <c r="H258" s="80" t="s">
        <v>1104</v>
      </c>
      <c r="I258" s="80" t="s">
        <v>1929</v>
      </c>
      <c r="J258" s="80" t="s">
        <v>1929</v>
      </c>
      <c r="K258" s="80" t="s">
        <v>1929</v>
      </c>
      <c r="L258" s="80" t="s">
        <v>28</v>
      </c>
      <c r="M258" s="80" t="s">
        <v>819</v>
      </c>
      <c r="N258" s="79">
        <v>5</v>
      </c>
      <c r="O258" s="80" t="s">
        <v>798</v>
      </c>
    </row>
    <row r="259" spans="1:15" ht="25.2" customHeight="1" x14ac:dyDescent="0.2">
      <c r="A259" s="79">
        <v>2066</v>
      </c>
      <c r="B259" s="80" t="s">
        <v>1105</v>
      </c>
      <c r="C259" s="80" t="s">
        <v>2724</v>
      </c>
      <c r="D259" s="80" t="s">
        <v>274</v>
      </c>
      <c r="E259" s="80" t="s">
        <v>1106</v>
      </c>
      <c r="F259" s="80" t="str">
        <f t="shared" si="7"/>
        <v>杉並区</v>
      </c>
      <c r="G259" s="80" t="s">
        <v>1107</v>
      </c>
      <c r="H259" s="80" t="s">
        <v>1108</v>
      </c>
      <c r="I259" s="80" t="s">
        <v>1929</v>
      </c>
      <c r="J259" s="80" t="s">
        <v>1929</v>
      </c>
      <c r="K259" s="80" t="s">
        <v>1929</v>
      </c>
      <c r="L259" s="80" t="s">
        <v>28</v>
      </c>
      <c r="M259" s="80" t="s">
        <v>819</v>
      </c>
      <c r="N259" s="79">
        <v>5</v>
      </c>
      <c r="O259" s="80" t="s">
        <v>798</v>
      </c>
    </row>
    <row r="260" spans="1:15" ht="25.2" customHeight="1" x14ac:dyDescent="0.2">
      <c r="A260" s="79">
        <v>2067</v>
      </c>
      <c r="B260" s="80" t="s">
        <v>1109</v>
      </c>
      <c r="C260" s="80" t="s">
        <v>2288</v>
      </c>
      <c r="D260" s="80" t="s">
        <v>1110</v>
      </c>
      <c r="E260" s="80" t="s">
        <v>1111</v>
      </c>
      <c r="F260" s="80" t="str">
        <f t="shared" si="7"/>
        <v>杉並区</v>
      </c>
      <c r="G260" s="80" t="s">
        <v>1112</v>
      </c>
      <c r="H260" s="80" t="s">
        <v>1113</v>
      </c>
      <c r="I260" s="80" t="s">
        <v>1929</v>
      </c>
      <c r="J260" s="80" t="s">
        <v>1929</v>
      </c>
      <c r="K260" s="80" t="s">
        <v>1929</v>
      </c>
      <c r="L260" s="80" t="s">
        <v>28</v>
      </c>
      <c r="M260" s="80" t="s">
        <v>819</v>
      </c>
      <c r="N260" s="79">
        <v>5</v>
      </c>
      <c r="O260" s="80" t="s">
        <v>798</v>
      </c>
    </row>
    <row r="261" spans="1:15" ht="25.2" customHeight="1" x14ac:dyDescent="0.2">
      <c r="A261" s="79">
        <v>2068</v>
      </c>
      <c r="B261" s="80" t="s">
        <v>1114</v>
      </c>
      <c r="C261" s="80" t="s">
        <v>2289</v>
      </c>
      <c r="D261" s="80" t="s">
        <v>1115</v>
      </c>
      <c r="E261" s="80" t="s">
        <v>1116</v>
      </c>
      <c r="F261" s="80" t="str">
        <f t="shared" si="7"/>
        <v>杉並区</v>
      </c>
      <c r="G261" s="80" t="s">
        <v>1117</v>
      </c>
      <c r="H261" s="80" t="s">
        <v>1118</v>
      </c>
      <c r="I261" s="80" t="s">
        <v>1929</v>
      </c>
      <c r="J261" s="80" t="s">
        <v>1929</v>
      </c>
      <c r="K261" s="80" t="s">
        <v>1929</v>
      </c>
      <c r="L261" s="80" t="s">
        <v>28</v>
      </c>
      <c r="M261" s="80" t="s">
        <v>2690</v>
      </c>
      <c r="N261" s="79">
        <v>5</v>
      </c>
      <c r="O261" s="80" t="s">
        <v>798</v>
      </c>
    </row>
    <row r="262" spans="1:15" ht="25.2" customHeight="1" x14ac:dyDescent="0.2">
      <c r="A262" s="79">
        <v>2069</v>
      </c>
      <c r="B262" s="80" t="s">
        <v>1119</v>
      </c>
      <c r="C262" s="80" t="s">
        <v>2290</v>
      </c>
      <c r="D262" s="80" t="s">
        <v>1101</v>
      </c>
      <c r="E262" s="80" t="s">
        <v>1120</v>
      </c>
      <c r="F262" s="80" t="str">
        <f t="shared" si="7"/>
        <v>杉並区</v>
      </c>
      <c r="G262" s="80" t="s">
        <v>1121</v>
      </c>
      <c r="H262" s="80" t="s">
        <v>1122</v>
      </c>
      <c r="I262" s="80" t="s">
        <v>1929</v>
      </c>
      <c r="J262" s="80" t="s">
        <v>1929</v>
      </c>
      <c r="K262" s="80" t="s">
        <v>1929</v>
      </c>
      <c r="L262" s="80" t="s">
        <v>28</v>
      </c>
      <c r="M262" s="80" t="s">
        <v>819</v>
      </c>
      <c r="N262" s="79">
        <v>5</v>
      </c>
      <c r="O262" s="80" t="s">
        <v>798</v>
      </c>
    </row>
    <row r="263" spans="1:15" ht="25.2" customHeight="1" x14ac:dyDescent="0.2">
      <c r="A263" s="79">
        <v>2070</v>
      </c>
      <c r="B263" s="80" t="s">
        <v>1123</v>
      </c>
      <c r="C263" s="80" t="s">
        <v>2291</v>
      </c>
      <c r="D263" s="80" t="s">
        <v>1096</v>
      </c>
      <c r="E263" s="80" t="s">
        <v>1124</v>
      </c>
      <c r="F263" s="80" t="str">
        <f t="shared" si="7"/>
        <v>杉並区</v>
      </c>
      <c r="G263" s="80" t="s">
        <v>1125</v>
      </c>
      <c r="H263" s="80" t="s">
        <v>1126</v>
      </c>
      <c r="I263" s="80" t="s">
        <v>1929</v>
      </c>
      <c r="J263" s="80" t="s">
        <v>1929</v>
      </c>
      <c r="K263" s="80" t="s">
        <v>1929</v>
      </c>
      <c r="L263" s="80" t="s">
        <v>28</v>
      </c>
      <c r="M263" s="80" t="s">
        <v>819</v>
      </c>
      <c r="N263" s="79">
        <v>5</v>
      </c>
      <c r="O263" s="80" t="s">
        <v>798</v>
      </c>
    </row>
    <row r="264" spans="1:15" ht="25.2" customHeight="1" x14ac:dyDescent="0.2">
      <c r="A264" s="79">
        <v>2071</v>
      </c>
      <c r="B264" s="80" t="s">
        <v>1127</v>
      </c>
      <c r="C264" s="80" t="s">
        <v>2292</v>
      </c>
      <c r="D264" s="80" t="s">
        <v>1128</v>
      </c>
      <c r="E264" s="80" t="s">
        <v>1129</v>
      </c>
      <c r="F264" s="80" t="str">
        <f t="shared" si="7"/>
        <v>杉並区</v>
      </c>
      <c r="G264" s="80" t="s">
        <v>1130</v>
      </c>
      <c r="H264" s="80" t="s">
        <v>1131</v>
      </c>
      <c r="I264" s="80" t="s">
        <v>1929</v>
      </c>
      <c r="J264" s="80" t="s">
        <v>1929</v>
      </c>
      <c r="K264" s="80" t="s">
        <v>1929</v>
      </c>
      <c r="L264" s="80" t="s">
        <v>2708</v>
      </c>
      <c r="M264" s="80" t="s">
        <v>2713</v>
      </c>
      <c r="N264" s="79">
        <v>5</v>
      </c>
      <c r="O264" s="80" t="s">
        <v>798</v>
      </c>
    </row>
    <row r="265" spans="1:15" ht="25.2" customHeight="1" x14ac:dyDescent="0.2">
      <c r="A265" s="79">
        <v>2072</v>
      </c>
      <c r="B265" s="80" t="s">
        <v>1132</v>
      </c>
      <c r="C265" s="80" t="s">
        <v>2293</v>
      </c>
      <c r="D265" s="80" t="s">
        <v>1133</v>
      </c>
      <c r="E265" s="80" t="s">
        <v>1134</v>
      </c>
      <c r="F265" s="80" t="str">
        <f t="shared" si="7"/>
        <v>墨田区</v>
      </c>
      <c r="G265" s="80" t="s">
        <v>1135</v>
      </c>
      <c r="H265" s="80" t="s">
        <v>1136</v>
      </c>
      <c r="I265" s="80" t="s">
        <v>1929</v>
      </c>
      <c r="J265" s="80" t="s">
        <v>1929</v>
      </c>
      <c r="K265" s="80" t="s">
        <v>1929</v>
      </c>
      <c r="L265" s="80" t="s">
        <v>28</v>
      </c>
      <c r="M265" s="80" t="s">
        <v>2690</v>
      </c>
      <c r="N265" s="79">
        <v>5</v>
      </c>
      <c r="O265" s="80" t="s">
        <v>798</v>
      </c>
    </row>
    <row r="266" spans="1:15" ht="25.2" customHeight="1" x14ac:dyDescent="0.2">
      <c r="A266" s="79">
        <v>2073</v>
      </c>
      <c r="B266" s="80" t="s">
        <v>1137</v>
      </c>
      <c r="C266" s="80" t="s">
        <v>2294</v>
      </c>
      <c r="D266" s="80" t="s">
        <v>1138</v>
      </c>
      <c r="E266" s="80" t="s">
        <v>1139</v>
      </c>
      <c r="F266" s="80" t="str">
        <f t="shared" si="7"/>
        <v>墨田区</v>
      </c>
      <c r="G266" s="80" t="s">
        <v>1140</v>
      </c>
      <c r="H266" s="80" t="s">
        <v>1141</v>
      </c>
      <c r="I266" s="80" t="s">
        <v>1929</v>
      </c>
      <c r="J266" s="80" t="s">
        <v>1929</v>
      </c>
      <c r="K266" s="80" t="s">
        <v>1929</v>
      </c>
      <c r="L266" s="80" t="s">
        <v>2708</v>
      </c>
      <c r="M266" s="80" t="s">
        <v>2690</v>
      </c>
      <c r="N266" s="79">
        <v>5</v>
      </c>
      <c r="O266" s="80" t="s">
        <v>798</v>
      </c>
    </row>
    <row r="267" spans="1:15" ht="25.2" customHeight="1" x14ac:dyDescent="0.2">
      <c r="A267" s="79">
        <v>2074</v>
      </c>
      <c r="B267" s="80" t="s">
        <v>1142</v>
      </c>
      <c r="C267" s="80" t="s">
        <v>2295</v>
      </c>
      <c r="D267" s="80" t="s">
        <v>1143</v>
      </c>
      <c r="E267" s="80" t="s">
        <v>1144</v>
      </c>
      <c r="F267" s="80" t="str">
        <f t="shared" si="7"/>
        <v>墨田区</v>
      </c>
      <c r="G267" s="80" t="s">
        <v>1145</v>
      </c>
      <c r="H267" s="80" t="s">
        <v>1146</v>
      </c>
      <c r="I267" s="80" t="s">
        <v>1929</v>
      </c>
      <c r="J267" s="80" t="s">
        <v>1929</v>
      </c>
      <c r="K267" s="80" t="s">
        <v>1929</v>
      </c>
      <c r="L267" s="80" t="s">
        <v>2723</v>
      </c>
      <c r="M267" s="80" t="s">
        <v>2690</v>
      </c>
      <c r="N267" s="79">
        <v>5</v>
      </c>
      <c r="O267" s="80" t="s">
        <v>798</v>
      </c>
    </row>
    <row r="268" spans="1:15" ht="25.2" customHeight="1" x14ac:dyDescent="0.2">
      <c r="A268" s="79">
        <v>2075</v>
      </c>
      <c r="B268" s="80" t="s">
        <v>1147</v>
      </c>
      <c r="C268" s="80" t="s">
        <v>2296</v>
      </c>
      <c r="D268" s="80" t="s">
        <v>1148</v>
      </c>
      <c r="E268" s="80" t="s">
        <v>1149</v>
      </c>
      <c r="F268" s="80" t="str">
        <f t="shared" si="7"/>
        <v>世田谷区</v>
      </c>
      <c r="G268" s="80" t="s">
        <v>1150</v>
      </c>
      <c r="H268" s="80" t="s">
        <v>1151</v>
      </c>
      <c r="I268" s="80" t="s">
        <v>1929</v>
      </c>
      <c r="J268" s="80" t="s">
        <v>1929</v>
      </c>
      <c r="K268" s="80" t="s">
        <v>1929</v>
      </c>
      <c r="L268" s="80" t="s">
        <v>28</v>
      </c>
      <c r="M268" s="80" t="s">
        <v>2691</v>
      </c>
      <c r="N268" s="79">
        <v>5</v>
      </c>
      <c r="O268" s="80" t="s">
        <v>798</v>
      </c>
    </row>
    <row r="269" spans="1:15" ht="25.2" customHeight="1" x14ac:dyDescent="0.2">
      <c r="A269" s="79">
        <v>2076</v>
      </c>
      <c r="B269" s="80" t="s">
        <v>2725</v>
      </c>
      <c r="C269" s="80" t="s">
        <v>2297</v>
      </c>
      <c r="D269" s="80" t="s">
        <v>1152</v>
      </c>
      <c r="E269" s="80" t="s">
        <v>1153</v>
      </c>
      <c r="F269" s="80" t="str">
        <f t="shared" si="7"/>
        <v>世田谷区</v>
      </c>
      <c r="G269" s="80" t="s">
        <v>1154</v>
      </c>
      <c r="H269" s="80" t="s">
        <v>1155</v>
      </c>
      <c r="I269" s="80" t="s">
        <v>1929</v>
      </c>
      <c r="J269" s="80"/>
      <c r="K269" s="80" t="s">
        <v>2722</v>
      </c>
      <c r="L269" s="80" t="s">
        <v>2726</v>
      </c>
      <c r="M269" s="80" t="s">
        <v>2690</v>
      </c>
      <c r="N269" s="79">
        <v>5</v>
      </c>
      <c r="O269" s="80" t="s">
        <v>798</v>
      </c>
    </row>
    <row r="270" spans="1:15" ht="25.2" customHeight="1" x14ac:dyDescent="0.2">
      <c r="A270" s="79">
        <v>2077</v>
      </c>
      <c r="B270" s="80" t="s">
        <v>1156</v>
      </c>
      <c r="C270" s="80" t="s">
        <v>2298</v>
      </c>
      <c r="D270" s="80" t="s">
        <v>1157</v>
      </c>
      <c r="E270" s="80" t="s">
        <v>1158</v>
      </c>
      <c r="F270" s="80" t="str">
        <f t="shared" si="7"/>
        <v>世田谷区</v>
      </c>
      <c r="G270" s="80" t="s">
        <v>1159</v>
      </c>
      <c r="H270" s="80" t="s">
        <v>1160</v>
      </c>
      <c r="I270" s="80" t="s">
        <v>1929</v>
      </c>
      <c r="J270" s="80" t="s">
        <v>1929</v>
      </c>
      <c r="K270" s="80" t="s">
        <v>1929</v>
      </c>
      <c r="L270" s="80" t="s">
        <v>2708</v>
      </c>
      <c r="M270" s="80" t="s">
        <v>2713</v>
      </c>
      <c r="N270" s="79">
        <v>5</v>
      </c>
      <c r="O270" s="80" t="s">
        <v>798</v>
      </c>
    </row>
    <row r="271" spans="1:15" ht="25.2" customHeight="1" x14ac:dyDescent="0.2">
      <c r="A271" s="79">
        <v>2078</v>
      </c>
      <c r="B271" s="80" t="s">
        <v>1161</v>
      </c>
      <c r="C271" s="80" t="s">
        <v>2299</v>
      </c>
      <c r="D271" s="80" t="s">
        <v>165</v>
      </c>
      <c r="E271" s="80" t="s">
        <v>1162</v>
      </c>
      <c r="F271" s="80" t="str">
        <f t="shared" si="7"/>
        <v>世田谷区</v>
      </c>
      <c r="G271" s="80" t="s">
        <v>1163</v>
      </c>
      <c r="H271" s="80" t="s">
        <v>1164</v>
      </c>
      <c r="I271" s="80" t="s">
        <v>1929</v>
      </c>
      <c r="J271" s="80" t="s">
        <v>1929</v>
      </c>
      <c r="K271" s="80" t="s">
        <v>1929</v>
      </c>
      <c r="L271" s="80" t="s">
        <v>28</v>
      </c>
      <c r="M271" s="80" t="s">
        <v>2713</v>
      </c>
      <c r="N271" s="79">
        <v>5</v>
      </c>
      <c r="O271" s="80" t="s">
        <v>798</v>
      </c>
    </row>
    <row r="272" spans="1:15" ht="25.2" customHeight="1" x14ac:dyDescent="0.2">
      <c r="A272" s="79">
        <v>2079</v>
      </c>
      <c r="B272" s="80" t="s">
        <v>1165</v>
      </c>
      <c r="C272" s="80" t="s">
        <v>2300</v>
      </c>
      <c r="D272" s="80" t="s">
        <v>1166</v>
      </c>
      <c r="E272" s="80" t="s">
        <v>1167</v>
      </c>
      <c r="F272" s="80" t="str">
        <f t="shared" si="7"/>
        <v>世田谷区</v>
      </c>
      <c r="G272" s="80" t="s">
        <v>1168</v>
      </c>
      <c r="H272" s="80" t="s">
        <v>1169</v>
      </c>
      <c r="I272" s="80" t="s">
        <v>1929</v>
      </c>
      <c r="J272" s="80" t="s">
        <v>1929</v>
      </c>
      <c r="K272" s="80" t="s">
        <v>1929</v>
      </c>
      <c r="L272" s="80" t="s">
        <v>28</v>
      </c>
      <c r="M272" s="80" t="s">
        <v>2713</v>
      </c>
      <c r="N272" s="79">
        <v>5</v>
      </c>
      <c r="O272" s="80" t="s">
        <v>798</v>
      </c>
    </row>
    <row r="273" spans="1:15" ht="25.2" customHeight="1" x14ac:dyDescent="0.2">
      <c r="A273" s="79">
        <v>2080</v>
      </c>
      <c r="B273" s="80" t="s">
        <v>1170</v>
      </c>
      <c r="C273" s="80" t="s">
        <v>2301</v>
      </c>
      <c r="D273" s="80" t="s">
        <v>1171</v>
      </c>
      <c r="E273" s="80" t="s">
        <v>1172</v>
      </c>
      <c r="F273" s="80" t="str">
        <f t="shared" si="7"/>
        <v>世田谷区</v>
      </c>
      <c r="G273" s="80" t="s">
        <v>1173</v>
      </c>
      <c r="H273" s="80" t="s">
        <v>1174</v>
      </c>
      <c r="I273" s="80" t="s">
        <v>1929</v>
      </c>
      <c r="J273" s="80" t="s">
        <v>1929</v>
      </c>
      <c r="K273" s="80" t="s">
        <v>1929</v>
      </c>
      <c r="L273" s="80" t="s">
        <v>2709</v>
      </c>
      <c r="M273" s="80" t="s">
        <v>2718</v>
      </c>
      <c r="N273" s="79">
        <v>5</v>
      </c>
      <c r="O273" s="80" t="s">
        <v>798</v>
      </c>
    </row>
    <row r="274" spans="1:15" ht="25.2" customHeight="1" x14ac:dyDescent="0.2">
      <c r="A274" s="79">
        <v>2081</v>
      </c>
      <c r="B274" s="80" t="s">
        <v>1175</v>
      </c>
      <c r="C274" s="80" t="s">
        <v>2302</v>
      </c>
      <c r="D274" s="80" t="s">
        <v>1176</v>
      </c>
      <c r="E274" s="80" t="s">
        <v>1177</v>
      </c>
      <c r="F274" s="80" t="str">
        <f t="shared" si="7"/>
        <v>世田谷区</v>
      </c>
      <c r="G274" s="80" t="s">
        <v>1178</v>
      </c>
      <c r="H274" s="80" t="s">
        <v>1179</v>
      </c>
      <c r="I274" s="80" t="s">
        <v>1929</v>
      </c>
      <c r="J274" s="80"/>
      <c r="K274" s="80" t="s">
        <v>1929</v>
      </c>
      <c r="L274" s="80" t="s">
        <v>28</v>
      </c>
      <c r="M274" s="80" t="s">
        <v>2718</v>
      </c>
      <c r="N274" s="79">
        <v>5</v>
      </c>
      <c r="O274" s="80" t="s">
        <v>798</v>
      </c>
    </row>
    <row r="275" spans="1:15" ht="25.2" customHeight="1" x14ac:dyDescent="0.2">
      <c r="A275" s="79">
        <v>2082</v>
      </c>
      <c r="B275" s="80" t="s">
        <v>1180</v>
      </c>
      <c r="C275" s="80" t="s">
        <v>2303</v>
      </c>
      <c r="D275" s="80" t="s">
        <v>1181</v>
      </c>
      <c r="E275" s="80" t="s">
        <v>1182</v>
      </c>
      <c r="F275" s="80" t="str">
        <f t="shared" si="7"/>
        <v>世田谷区</v>
      </c>
      <c r="G275" s="80" t="s">
        <v>1183</v>
      </c>
      <c r="H275" s="80" t="s">
        <v>1184</v>
      </c>
      <c r="I275" s="80" t="s">
        <v>1929</v>
      </c>
      <c r="J275" s="80" t="s">
        <v>1929</v>
      </c>
      <c r="K275" s="80" t="s">
        <v>1929</v>
      </c>
      <c r="L275" s="80" t="s">
        <v>28</v>
      </c>
      <c r="M275" s="80" t="s">
        <v>819</v>
      </c>
      <c r="N275" s="79">
        <v>5</v>
      </c>
      <c r="O275" s="80" t="s">
        <v>798</v>
      </c>
    </row>
    <row r="276" spans="1:15" ht="25.2" customHeight="1" x14ac:dyDescent="0.2">
      <c r="A276" s="79">
        <v>2083</v>
      </c>
      <c r="B276" s="80" t="s">
        <v>1185</v>
      </c>
      <c r="C276" s="80" t="s">
        <v>2304</v>
      </c>
      <c r="D276" s="80" t="s">
        <v>41</v>
      </c>
      <c r="E276" s="80" t="s">
        <v>1186</v>
      </c>
      <c r="F276" s="80" t="str">
        <f t="shared" si="7"/>
        <v>世田谷区</v>
      </c>
      <c r="G276" s="80" t="s">
        <v>1187</v>
      </c>
      <c r="H276" s="80" t="s">
        <v>1188</v>
      </c>
      <c r="I276" s="80" t="s">
        <v>1929</v>
      </c>
      <c r="J276" s="80" t="s">
        <v>1929</v>
      </c>
      <c r="K276" s="80" t="s">
        <v>1929</v>
      </c>
      <c r="L276" s="80" t="s">
        <v>28</v>
      </c>
      <c r="M276" s="80" t="s">
        <v>2712</v>
      </c>
      <c r="N276" s="79">
        <v>5</v>
      </c>
      <c r="O276" s="80" t="s">
        <v>798</v>
      </c>
    </row>
    <row r="277" spans="1:15" ht="25.2" customHeight="1" x14ac:dyDescent="0.2">
      <c r="A277" s="79">
        <v>2084</v>
      </c>
      <c r="B277" s="80" t="s">
        <v>1189</v>
      </c>
      <c r="C277" s="80" t="s">
        <v>2305</v>
      </c>
      <c r="D277" s="80" t="s">
        <v>1190</v>
      </c>
      <c r="E277" s="80" t="s">
        <v>1191</v>
      </c>
      <c r="F277" s="80" t="str">
        <f t="shared" si="7"/>
        <v>世田谷区</v>
      </c>
      <c r="G277" s="80" t="s">
        <v>1192</v>
      </c>
      <c r="H277" s="80" t="s">
        <v>1193</v>
      </c>
      <c r="I277" s="80" t="s">
        <v>1929</v>
      </c>
      <c r="J277" s="80" t="s">
        <v>1929</v>
      </c>
      <c r="K277" s="80" t="s">
        <v>1929</v>
      </c>
      <c r="L277" s="80" t="s">
        <v>28</v>
      </c>
      <c r="M277" s="80" t="s">
        <v>2713</v>
      </c>
      <c r="N277" s="79">
        <v>5</v>
      </c>
      <c r="O277" s="80" t="s">
        <v>798</v>
      </c>
    </row>
    <row r="278" spans="1:15" ht="25.2" customHeight="1" x14ac:dyDescent="0.2">
      <c r="A278" s="79">
        <v>2085</v>
      </c>
      <c r="B278" s="80" t="s">
        <v>1194</v>
      </c>
      <c r="C278" s="80" t="s">
        <v>2306</v>
      </c>
      <c r="D278" s="80" t="s">
        <v>1195</v>
      </c>
      <c r="E278" s="80" t="s">
        <v>1196</v>
      </c>
      <c r="F278" s="80" t="str">
        <f t="shared" si="7"/>
        <v>世田谷区</v>
      </c>
      <c r="G278" s="80" t="s">
        <v>1197</v>
      </c>
      <c r="H278" s="80" t="s">
        <v>1198</v>
      </c>
      <c r="I278" s="80" t="s">
        <v>1929</v>
      </c>
      <c r="J278" s="80" t="s">
        <v>1929</v>
      </c>
      <c r="K278" s="80" t="s">
        <v>1929</v>
      </c>
      <c r="L278" s="80" t="s">
        <v>28</v>
      </c>
      <c r="M278" s="80" t="s">
        <v>2718</v>
      </c>
      <c r="N278" s="79">
        <v>5</v>
      </c>
      <c r="O278" s="80" t="s">
        <v>798</v>
      </c>
    </row>
    <row r="279" spans="1:15" ht="25.2" customHeight="1" x14ac:dyDescent="0.2">
      <c r="A279" s="79">
        <v>2086</v>
      </c>
      <c r="B279" s="80" t="s">
        <v>1199</v>
      </c>
      <c r="C279" s="80" t="s">
        <v>2307</v>
      </c>
      <c r="D279" s="80" t="s">
        <v>1200</v>
      </c>
      <c r="E279" s="80" t="s">
        <v>1201</v>
      </c>
      <c r="F279" s="80" t="str">
        <f t="shared" si="7"/>
        <v>世田谷区</v>
      </c>
      <c r="G279" s="80" t="s">
        <v>1202</v>
      </c>
      <c r="H279" s="80" t="s">
        <v>1203</v>
      </c>
      <c r="I279" s="80" t="s">
        <v>1929</v>
      </c>
      <c r="J279" s="80" t="s">
        <v>1929</v>
      </c>
      <c r="K279" s="80" t="s">
        <v>1929</v>
      </c>
      <c r="L279" s="80" t="s">
        <v>28</v>
      </c>
      <c r="M279" s="80" t="s">
        <v>2713</v>
      </c>
      <c r="N279" s="79">
        <v>5</v>
      </c>
      <c r="O279" s="80" t="s">
        <v>798</v>
      </c>
    </row>
    <row r="280" spans="1:15" ht="25.2" customHeight="1" x14ac:dyDescent="0.2">
      <c r="A280" s="79">
        <v>2087</v>
      </c>
      <c r="B280" s="80" t="s">
        <v>2727</v>
      </c>
      <c r="C280" s="80" t="s">
        <v>2728</v>
      </c>
      <c r="D280" s="80" t="s">
        <v>1204</v>
      </c>
      <c r="E280" s="80" t="s">
        <v>1205</v>
      </c>
      <c r="F280" s="80" t="str">
        <f t="shared" si="7"/>
        <v>世田谷区</v>
      </c>
      <c r="G280" s="80" t="s">
        <v>1206</v>
      </c>
      <c r="H280" s="80" t="s">
        <v>1207</v>
      </c>
      <c r="I280" s="80" t="s">
        <v>1929</v>
      </c>
      <c r="J280" s="80" t="s">
        <v>1929</v>
      </c>
      <c r="K280" s="80" t="s">
        <v>1929</v>
      </c>
      <c r="L280" s="80" t="s">
        <v>28</v>
      </c>
      <c r="M280" s="80" t="s">
        <v>819</v>
      </c>
      <c r="N280" s="79">
        <v>5</v>
      </c>
      <c r="O280" s="80" t="s">
        <v>798</v>
      </c>
    </row>
    <row r="281" spans="1:15" ht="25.2" customHeight="1" x14ac:dyDescent="0.2">
      <c r="A281" s="79">
        <v>2088</v>
      </c>
      <c r="B281" s="80" t="s">
        <v>1208</v>
      </c>
      <c r="C281" s="80" t="s">
        <v>2308</v>
      </c>
      <c r="D281" s="80" t="s">
        <v>173</v>
      </c>
      <c r="E281" s="80" t="s">
        <v>1209</v>
      </c>
      <c r="F281" s="80" t="str">
        <f t="shared" si="7"/>
        <v>世田谷区</v>
      </c>
      <c r="G281" s="80" t="s">
        <v>1210</v>
      </c>
      <c r="H281" s="80" t="s">
        <v>1211</v>
      </c>
      <c r="I281" s="80" t="s">
        <v>1929</v>
      </c>
      <c r="J281" s="80" t="s">
        <v>1929</v>
      </c>
      <c r="K281" s="80" t="s">
        <v>1929</v>
      </c>
      <c r="L281" s="80" t="s">
        <v>28</v>
      </c>
      <c r="M281" s="80" t="s">
        <v>918</v>
      </c>
      <c r="N281" s="79">
        <v>5</v>
      </c>
      <c r="O281" s="80" t="s">
        <v>798</v>
      </c>
    </row>
    <row r="282" spans="1:15" ht="25.2" customHeight="1" x14ac:dyDescent="0.2">
      <c r="A282" s="79">
        <v>2089</v>
      </c>
      <c r="B282" s="80" t="s">
        <v>1212</v>
      </c>
      <c r="C282" s="80" t="s">
        <v>2309</v>
      </c>
      <c r="D282" s="80" t="s">
        <v>1213</v>
      </c>
      <c r="E282" s="80" t="s">
        <v>1214</v>
      </c>
      <c r="F282" s="80" t="str">
        <f t="shared" si="7"/>
        <v>世田谷区</v>
      </c>
      <c r="G282" s="80" t="s">
        <v>1215</v>
      </c>
      <c r="H282" s="80" t="s">
        <v>1216</v>
      </c>
      <c r="I282" s="80" t="s">
        <v>1929</v>
      </c>
      <c r="J282" s="80" t="s">
        <v>1929</v>
      </c>
      <c r="K282" s="80" t="s">
        <v>1929</v>
      </c>
      <c r="L282" s="80" t="s">
        <v>28</v>
      </c>
      <c r="M282" s="80" t="s">
        <v>2712</v>
      </c>
      <c r="N282" s="79">
        <v>5</v>
      </c>
      <c r="O282" s="80" t="s">
        <v>798</v>
      </c>
    </row>
    <row r="283" spans="1:15" ht="25.2" customHeight="1" x14ac:dyDescent="0.2">
      <c r="A283" s="79">
        <v>2090</v>
      </c>
      <c r="B283" s="80" t="s">
        <v>1217</v>
      </c>
      <c r="C283" s="80" t="s">
        <v>2310</v>
      </c>
      <c r="D283" s="80" t="s">
        <v>165</v>
      </c>
      <c r="E283" s="80" t="s">
        <v>1218</v>
      </c>
      <c r="F283" s="80" t="str">
        <f t="shared" si="7"/>
        <v>世田谷区</v>
      </c>
      <c r="G283" s="80" t="s">
        <v>1219</v>
      </c>
      <c r="H283" s="80" t="s">
        <v>1220</v>
      </c>
      <c r="I283" s="80" t="s">
        <v>1929</v>
      </c>
      <c r="J283" s="80" t="s">
        <v>1929</v>
      </c>
      <c r="K283" s="80" t="s">
        <v>1929</v>
      </c>
      <c r="L283" s="80" t="s">
        <v>28</v>
      </c>
      <c r="M283" s="80" t="s">
        <v>2718</v>
      </c>
      <c r="N283" s="79">
        <v>5</v>
      </c>
      <c r="O283" s="80" t="s">
        <v>798</v>
      </c>
    </row>
    <row r="284" spans="1:15" ht="25.2" customHeight="1" x14ac:dyDescent="0.2">
      <c r="A284" s="79">
        <v>2091</v>
      </c>
      <c r="B284" s="80" t="s">
        <v>1221</v>
      </c>
      <c r="C284" s="80" t="s">
        <v>2311</v>
      </c>
      <c r="D284" s="80" t="s">
        <v>1222</v>
      </c>
      <c r="E284" s="80" t="s">
        <v>1223</v>
      </c>
      <c r="F284" s="80" t="str">
        <f t="shared" si="7"/>
        <v>世田谷区</v>
      </c>
      <c r="G284" s="80" t="s">
        <v>1224</v>
      </c>
      <c r="H284" s="80" t="s">
        <v>1225</v>
      </c>
      <c r="I284" s="80" t="s">
        <v>1929</v>
      </c>
      <c r="J284" s="80" t="s">
        <v>1929</v>
      </c>
      <c r="K284" s="80" t="s">
        <v>1929</v>
      </c>
      <c r="L284" s="80" t="s">
        <v>28</v>
      </c>
      <c r="M284" s="80" t="s">
        <v>2713</v>
      </c>
      <c r="N284" s="79">
        <v>5</v>
      </c>
      <c r="O284" s="80" t="s">
        <v>798</v>
      </c>
    </row>
    <row r="285" spans="1:15" ht="25.2" customHeight="1" x14ac:dyDescent="0.2">
      <c r="A285" s="79">
        <v>2092</v>
      </c>
      <c r="B285" s="80" t="s">
        <v>1226</v>
      </c>
      <c r="C285" s="80" t="s">
        <v>2312</v>
      </c>
      <c r="D285" s="80" t="s">
        <v>1227</v>
      </c>
      <c r="E285" s="80" t="s">
        <v>1228</v>
      </c>
      <c r="F285" s="80" t="str">
        <f t="shared" si="7"/>
        <v>世田谷区</v>
      </c>
      <c r="G285" s="80" t="s">
        <v>1229</v>
      </c>
      <c r="H285" s="80" t="s">
        <v>1230</v>
      </c>
      <c r="I285" s="80" t="s">
        <v>1929</v>
      </c>
      <c r="J285" s="80" t="s">
        <v>1929</v>
      </c>
      <c r="K285" s="80" t="s">
        <v>1929</v>
      </c>
      <c r="L285" s="80" t="s">
        <v>28</v>
      </c>
      <c r="M285" s="80" t="s">
        <v>2713</v>
      </c>
      <c r="N285" s="79">
        <v>5</v>
      </c>
      <c r="O285" s="80" t="s">
        <v>798</v>
      </c>
    </row>
    <row r="286" spans="1:15" ht="25.2" customHeight="1" x14ac:dyDescent="0.2">
      <c r="A286" s="79">
        <v>2093</v>
      </c>
      <c r="B286" s="80" t="s">
        <v>1231</v>
      </c>
      <c r="C286" s="80" t="s">
        <v>2313</v>
      </c>
      <c r="D286" s="80" t="s">
        <v>1232</v>
      </c>
      <c r="E286" s="80" t="s">
        <v>1233</v>
      </c>
      <c r="F286" s="80" t="str">
        <f t="shared" si="7"/>
        <v>世田谷区</v>
      </c>
      <c r="G286" s="80" t="s">
        <v>1234</v>
      </c>
      <c r="H286" s="80" t="s">
        <v>1235</v>
      </c>
      <c r="I286" s="80" t="s">
        <v>1929</v>
      </c>
      <c r="J286" s="80" t="s">
        <v>1929</v>
      </c>
      <c r="K286" s="80" t="s">
        <v>1929</v>
      </c>
      <c r="L286" s="80" t="s">
        <v>28</v>
      </c>
      <c r="M286" s="80" t="s">
        <v>2713</v>
      </c>
      <c r="N286" s="79">
        <v>5</v>
      </c>
      <c r="O286" s="80" t="s">
        <v>798</v>
      </c>
    </row>
    <row r="287" spans="1:15" ht="25.2" customHeight="1" x14ac:dyDescent="0.2">
      <c r="A287" s="79">
        <v>2094</v>
      </c>
      <c r="B287" s="80" t="s">
        <v>1236</v>
      </c>
      <c r="C287" s="80" t="s">
        <v>2314</v>
      </c>
      <c r="D287" s="80" t="s">
        <v>156</v>
      </c>
      <c r="E287" s="80" t="s">
        <v>1237</v>
      </c>
      <c r="F287" s="80" t="str">
        <f t="shared" si="7"/>
        <v>世田谷区</v>
      </c>
      <c r="G287" s="80" t="s">
        <v>1238</v>
      </c>
      <c r="H287" s="80" t="s">
        <v>1239</v>
      </c>
      <c r="I287" s="80" t="s">
        <v>1929</v>
      </c>
      <c r="J287" s="80" t="s">
        <v>2315</v>
      </c>
      <c r="K287" s="80" t="s">
        <v>1929</v>
      </c>
      <c r="L287" s="80" t="s">
        <v>28</v>
      </c>
      <c r="M287" s="80" t="s">
        <v>2718</v>
      </c>
      <c r="N287" s="79">
        <v>5</v>
      </c>
      <c r="O287" s="80" t="s">
        <v>798</v>
      </c>
    </row>
    <row r="288" spans="1:15" ht="25.2" customHeight="1" x14ac:dyDescent="0.2">
      <c r="A288" s="79">
        <v>2095</v>
      </c>
      <c r="B288" s="80" t="s">
        <v>1240</v>
      </c>
      <c r="C288" s="80" t="s">
        <v>2316</v>
      </c>
      <c r="D288" s="80" t="s">
        <v>1241</v>
      </c>
      <c r="E288" s="80" t="s">
        <v>1242</v>
      </c>
      <c r="F288" s="80" t="str">
        <f t="shared" si="7"/>
        <v>世田谷区</v>
      </c>
      <c r="G288" s="80" t="s">
        <v>1243</v>
      </c>
      <c r="H288" s="80" t="s">
        <v>1244</v>
      </c>
      <c r="I288" s="80" t="s">
        <v>1929</v>
      </c>
      <c r="J288" s="80" t="s">
        <v>1929</v>
      </c>
      <c r="K288" s="80" t="s">
        <v>1929</v>
      </c>
      <c r="L288" s="80" t="s">
        <v>28</v>
      </c>
      <c r="M288" s="80" t="s">
        <v>2690</v>
      </c>
      <c r="N288" s="79">
        <v>5</v>
      </c>
      <c r="O288" s="80" t="s">
        <v>798</v>
      </c>
    </row>
    <row r="289" spans="1:15" ht="25.2" customHeight="1" x14ac:dyDescent="0.2">
      <c r="A289" s="79">
        <v>2096</v>
      </c>
      <c r="B289" s="80" t="s">
        <v>1245</v>
      </c>
      <c r="C289" s="80" t="s">
        <v>2317</v>
      </c>
      <c r="D289" s="80" t="s">
        <v>1246</v>
      </c>
      <c r="E289" s="80" t="s">
        <v>1247</v>
      </c>
      <c r="F289" s="80" t="str">
        <f t="shared" si="7"/>
        <v>世田谷区</v>
      </c>
      <c r="G289" s="80" t="s">
        <v>1248</v>
      </c>
      <c r="H289" s="80" t="s">
        <v>1249</v>
      </c>
      <c r="I289" s="80" t="s">
        <v>1929</v>
      </c>
      <c r="J289" s="80"/>
      <c r="K289" s="80" t="s">
        <v>1929</v>
      </c>
      <c r="L289" s="80" t="s">
        <v>28</v>
      </c>
      <c r="M289" s="80" t="s">
        <v>819</v>
      </c>
      <c r="N289" s="79">
        <v>5</v>
      </c>
      <c r="O289" s="80" t="s">
        <v>798</v>
      </c>
    </row>
    <row r="290" spans="1:15" ht="25.2" customHeight="1" x14ac:dyDescent="0.2">
      <c r="A290" s="79">
        <v>2097</v>
      </c>
      <c r="B290" s="80" t="s">
        <v>1250</v>
      </c>
      <c r="C290" s="80" t="s">
        <v>2318</v>
      </c>
      <c r="D290" s="80" t="s">
        <v>1251</v>
      </c>
      <c r="E290" s="80" t="s">
        <v>1252</v>
      </c>
      <c r="F290" s="80" t="str">
        <f t="shared" si="7"/>
        <v>世田谷区</v>
      </c>
      <c r="G290" s="80" t="s">
        <v>1253</v>
      </c>
      <c r="H290" s="80" t="s">
        <v>1254</v>
      </c>
      <c r="I290" s="80" t="s">
        <v>1929</v>
      </c>
      <c r="J290" s="80" t="s">
        <v>1929</v>
      </c>
      <c r="K290" s="80" t="s">
        <v>1929</v>
      </c>
      <c r="L290" s="80" t="s">
        <v>28</v>
      </c>
      <c r="M290" s="80" t="s">
        <v>1051</v>
      </c>
      <c r="N290" s="79">
        <v>5</v>
      </c>
      <c r="O290" s="80" t="s">
        <v>798</v>
      </c>
    </row>
    <row r="291" spans="1:15" ht="25.2" customHeight="1" x14ac:dyDescent="0.2">
      <c r="A291" s="79">
        <v>2098</v>
      </c>
      <c r="B291" s="80" t="s">
        <v>1255</v>
      </c>
      <c r="C291" s="80" t="s">
        <v>2319</v>
      </c>
      <c r="D291" s="80" t="s">
        <v>1251</v>
      </c>
      <c r="E291" s="80" t="s">
        <v>1256</v>
      </c>
      <c r="F291" s="80" t="str">
        <f t="shared" si="7"/>
        <v>世田谷区</v>
      </c>
      <c r="G291" s="80" t="s">
        <v>1257</v>
      </c>
      <c r="H291" s="80" t="s">
        <v>1258</v>
      </c>
      <c r="I291" s="80" t="s">
        <v>1929</v>
      </c>
      <c r="J291" s="80" t="s">
        <v>1929</v>
      </c>
      <c r="K291" s="80" t="s">
        <v>1929</v>
      </c>
      <c r="L291" s="80" t="s">
        <v>28</v>
      </c>
      <c r="M291" s="80" t="s">
        <v>918</v>
      </c>
      <c r="N291" s="79">
        <v>5</v>
      </c>
      <c r="O291" s="80" t="s">
        <v>798</v>
      </c>
    </row>
    <row r="292" spans="1:15" ht="25.2" customHeight="1" x14ac:dyDescent="0.2">
      <c r="A292" s="79">
        <v>2099</v>
      </c>
      <c r="B292" s="80" t="s">
        <v>1259</v>
      </c>
      <c r="C292" s="80" t="s">
        <v>2320</v>
      </c>
      <c r="D292" s="80" t="s">
        <v>152</v>
      </c>
      <c r="E292" s="80" t="s">
        <v>1260</v>
      </c>
      <c r="F292" s="80" t="str">
        <f t="shared" si="7"/>
        <v>世田谷区</v>
      </c>
      <c r="G292" s="80" t="s">
        <v>1261</v>
      </c>
      <c r="H292" s="80" t="s">
        <v>1262</v>
      </c>
      <c r="I292" s="80" t="s">
        <v>1929</v>
      </c>
      <c r="J292" s="80" t="s">
        <v>1929</v>
      </c>
      <c r="K292" s="80" t="s">
        <v>1929</v>
      </c>
      <c r="L292" s="80" t="s">
        <v>28</v>
      </c>
      <c r="M292" s="80" t="s">
        <v>819</v>
      </c>
      <c r="N292" s="79">
        <v>5</v>
      </c>
      <c r="O292" s="80" t="s">
        <v>798</v>
      </c>
    </row>
    <row r="293" spans="1:15" ht="25.2" customHeight="1" x14ac:dyDescent="0.2">
      <c r="A293" s="79">
        <v>2100</v>
      </c>
      <c r="B293" s="80" t="s">
        <v>1263</v>
      </c>
      <c r="C293" s="80" t="s">
        <v>2321</v>
      </c>
      <c r="D293" s="80" t="s">
        <v>1264</v>
      </c>
      <c r="E293" s="80" t="s">
        <v>1265</v>
      </c>
      <c r="F293" s="80" t="str">
        <f t="shared" si="7"/>
        <v>世田谷区</v>
      </c>
      <c r="G293" s="80" t="s">
        <v>1266</v>
      </c>
      <c r="H293" s="80" t="s">
        <v>1267</v>
      </c>
      <c r="I293" s="80" t="s">
        <v>1929</v>
      </c>
      <c r="J293" s="80"/>
      <c r="K293" s="80" t="s">
        <v>1929</v>
      </c>
      <c r="L293" s="80" t="s">
        <v>28</v>
      </c>
      <c r="M293" s="80" t="s">
        <v>2712</v>
      </c>
      <c r="N293" s="79">
        <v>5</v>
      </c>
      <c r="O293" s="80" t="s">
        <v>798</v>
      </c>
    </row>
    <row r="294" spans="1:15" ht="25.2" customHeight="1" x14ac:dyDescent="0.2">
      <c r="A294" s="79">
        <v>2101</v>
      </c>
      <c r="B294" s="80" t="s">
        <v>1268</v>
      </c>
      <c r="C294" s="80" t="s">
        <v>2322</v>
      </c>
      <c r="D294" s="80" t="s">
        <v>1269</v>
      </c>
      <c r="E294" s="80" t="s">
        <v>1270</v>
      </c>
      <c r="F294" s="80" t="str">
        <f t="shared" si="7"/>
        <v>世田谷区</v>
      </c>
      <c r="G294" s="80" t="s">
        <v>1271</v>
      </c>
      <c r="H294" s="80" t="s">
        <v>1272</v>
      </c>
      <c r="I294" s="80" t="s">
        <v>1929</v>
      </c>
      <c r="J294" s="80" t="s">
        <v>1929</v>
      </c>
      <c r="K294" s="80" t="s">
        <v>1929</v>
      </c>
      <c r="L294" s="80" t="s">
        <v>28</v>
      </c>
      <c r="M294" s="80" t="s">
        <v>2713</v>
      </c>
      <c r="N294" s="79">
        <v>5</v>
      </c>
      <c r="O294" s="80" t="s">
        <v>798</v>
      </c>
    </row>
    <row r="295" spans="1:15" ht="25.2" customHeight="1" x14ac:dyDescent="0.2">
      <c r="A295" s="79">
        <v>2102</v>
      </c>
      <c r="B295" s="80" t="s">
        <v>1273</v>
      </c>
      <c r="C295" s="80" t="s">
        <v>2323</v>
      </c>
      <c r="D295" s="80" t="s">
        <v>1274</v>
      </c>
      <c r="E295" s="80" t="s">
        <v>1275</v>
      </c>
      <c r="F295" s="80" t="str">
        <f t="shared" si="7"/>
        <v>台東区</v>
      </c>
      <c r="G295" s="80" t="s">
        <v>1276</v>
      </c>
      <c r="H295" s="80" t="s">
        <v>1277</v>
      </c>
      <c r="I295" s="80" t="s">
        <v>1929</v>
      </c>
      <c r="J295" s="80" t="s">
        <v>1929</v>
      </c>
      <c r="K295" s="80" t="s">
        <v>1929</v>
      </c>
      <c r="L295" s="80" t="s">
        <v>28</v>
      </c>
      <c r="M295" s="80" t="s">
        <v>2718</v>
      </c>
      <c r="N295" s="79">
        <v>5</v>
      </c>
      <c r="O295" s="80" t="s">
        <v>798</v>
      </c>
    </row>
    <row r="296" spans="1:15" ht="25.2" customHeight="1" x14ac:dyDescent="0.2">
      <c r="A296" s="79">
        <v>2103</v>
      </c>
      <c r="B296" s="80" t="s">
        <v>1278</v>
      </c>
      <c r="C296" s="80" t="s">
        <v>2324</v>
      </c>
      <c r="D296" s="80" t="s">
        <v>1279</v>
      </c>
      <c r="E296" s="80" t="s">
        <v>1280</v>
      </c>
      <c r="F296" s="80" t="str">
        <f t="shared" si="7"/>
        <v>台東区</v>
      </c>
      <c r="G296" s="80" t="s">
        <v>1281</v>
      </c>
      <c r="H296" s="80" t="s">
        <v>1282</v>
      </c>
      <c r="I296" s="80" t="s">
        <v>1929</v>
      </c>
      <c r="J296" s="80" t="s">
        <v>1929</v>
      </c>
      <c r="K296" s="80" t="s">
        <v>1929</v>
      </c>
      <c r="L296" s="80" t="s">
        <v>28</v>
      </c>
      <c r="M296" s="80" t="s">
        <v>2690</v>
      </c>
      <c r="N296" s="79">
        <v>5</v>
      </c>
      <c r="O296" s="80" t="s">
        <v>798</v>
      </c>
    </row>
    <row r="297" spans="1:15" ht="25.2" customHeight="1" x14ac:dyDescent="0.2">
      <c r="A297" s="79">
        <v>2104</v>
      </c>
      <c r="B297" s="80" t="s">
        <v>2729</v>
      </c>
      <c r="C297" s="80" t="s">
        <v>2325</v>
      </c>
      <c r="D297" s="80" t="s">
        <v>1283</v>
      </c>
      <c r="E297" s="80" t="s">
        <v>1284</v>
      </c>
      <c r="F297" s="80" t="str">
        <f t="shared" si="7"/>
        <v>中央区</v>
      </c>
      <c r="G297" s="80" t="s">
        <v>1285</v>
      </c>
      <c r="H297" s="80" t="s">
        <v>1286</v>
      </c>
      <c r="I297" s="80" t="s">
        <v>1929</v>
      </c>
      <c r="J297" s="80"/>
      <c r="K297" s="80" t="s">
        <v>1929</v>
      </c>
      <c r="L297" s="80" t="s">
        <v>28</v>
      </c>
      <c r="M297" s="80" t="s">
        <v>2718</v>
      </c>
      <c r="N297" s="79">
        <v>5</v>
      </c>
      <c r="O297" s="80" t="s">
        <v>798</v>
      </c>
    </row>
    <row r="298" spans="1:15" ht="25.2" customHeight="1" x14ac:dyDescent="0.2">
      <c r="A298" s="79">
        <v>2105</v>
      </c>
      <c r="B298" s="80" t="s">
        <v>1287</v>
      </c>
      <c r="C298" s="80" t="s">
        <v>2326</v>
      </c>
      <c r="D298" s="80" t="s">
        <v>1288</v>
      </c>
      <c r="E298" s="80" t="s">
        <v>1289</v>
      </c>
      <c r="F298" s="80" t="str">
        <f t="shared" si="7"/>
        <v>千代田区</v>
      </c>
      <c r="G298" s="80" t="s">
        <v>1290</v>
      </c>
      <c r="H298" s="80" t="s">
        <v>1291</v>
      </c>
      <c r="I298" s="80" t="s">
        <v>1929</v>
      </c>
      <c r="J298" s="80" t="s">
        <v>1929</v>
      </c>
      <c r="K298" s="80" t="s">
        <v>1929</v>
      </c>
      <c r="L298" s="80" t="s">
        <v>28</v>
      </c>
      <c r="M298" s="80" t="s">
        <v>2691</v>
      </c>
      <c r="N298" s="79">
        <v>5</v>
      </c>
      <c r="O298" s="80" t="s">
        <v>798</v>
      </c>
    </row>
    <row r="299" spans="1:15" ht="25.2" customHeight="1" x14ac:dyDescent="0.2">
      <c r="A299" s="79">
        <v>2107</v>
      </c>
      <c r="B299" s="80" t="s">
        <v>1292</v>
      </c>
      <c r="C299" s="80" t="s">
        <v>2327</v>
      </c>
      <c r="D299" s="80" t="s">
        <v>1293</v>
      </c>
      <c r="E299" s="80" t="s">
        <v>1294</v>
      </c>
      <c r="F299" s="80" t="str">
        <f t="shared" si="7"/>
        <v>千代田区</v>
      </c>
      <c r="G299" s="80" t="s">
        <v>1295</v>
      </c>
      <c r="H299" s="80" t="s">
        <v>1296</v>
      </c>
      <c r="I299" s="80" t="s">
        <v>1929</v>
      </c>
      <c r="J299" s="80"/>
      <c r="K299" s="80" t="s">
        <v>1929</v>
      </c>
      <c r="L299" s="80" t="s">
        <v>28</v>
      </c>
      <c r="M299" s="80" t="s">
        <v>2713</v>
      </c>
      <c r="N299" s="79">
        <v>5</v>
      </c>
      <c r="O299" s="80" t="s">
        <v>798</v>
      </c>
    </row>
    <row r="300" spans="1:15" ht="25.2" customHeight="1" x14ac:dyDescent="0.2">
      <c r="A300" s="79">
        <v>2108</v>
      </c>
      <c r="B300" s="80" t="s">
        <v>1297</v>
      </c>
      <c r="C300" s="80" t="s">
        <v>2328</v>
      </c>
      <c r="D300" s="80" t="s">
        <v>1298</v>
      </c>
      <c r="E300" s="80" t="s">
        <v>1299</v>
      </c>
      <c r="F300" s="80" t="str">
        <f t="shared" si="7"/>
        <v>千代田区</v>
      </c>
      <c r="G300" s="80" t="s">
        <v>1300</v>
      </c>
      <c r="H300" s="80" t="s">
        <v>1301</v>
      </c>
      <c r="I300" s="80" t="s">
        <v>1929</v>
      </c>
      <c r="J300" s="80" t="s">
        <v>1929</v>
      </c>
      <c r="K300" s="80" t="s">
        <v>1929</v>
      </c>
      <c r="L300" s="80" t="s">
        <v>28</v>
      </c>
      <c r="M300" s="80" t="s">
        <v>2730</v>
      </c>
      <c r="N300" s="79">
        <v>5</v>
      </c>
      <c r="O300" s="80" t="s">
        <v>798</v>
      </c>
    </row>
    <row r="301" spans="1:15" ht="25.2" customHeight="1" x14ac:dyDescent="0.2">
      <c r="A301" s="79">
        <v>2109</v>
      </c>
      <c r="B301" s="80" t="s">
        <v>1302</v>
      </c>
      <c r="C301" s="80" t="s">
        <v>2329</v>
      </c>
      <c r="D301" s="80" t="s">
        <v>1303</v>
      </c>
      <c r="E301" s="80" t="s">
        <v>1304</v>
      </c>
      <c r="F301" s="80" t="str">
        <f t="shared" si="7"/>
        <v>千代田区</v>
      </c>
      <c r="G301" s="80" t="s">
        <v>1305</v>
      </c>
      <c r="H301" s="80" t="s">
        <v>1306</v>
      </c>
      <c r="I301" s="80" t="s">
        <v>1929</v>
      </c>
      <c r="J301" s="80" t="s">
        <v>1929</v>
      </c>
      <c r="K301" s="80" t="s">
        <v>1929</v>
      </c>
      <c r="L301" s="80" t="s">
        <v>28</v>
      </c>
      <c r="M301" s="80" t="s">
        <v>2691</v>
      </c>
      <c r="N301" s="79">
        <v>5</v>
      </c>
      <c r="O301" s="80" t="s">
        <v>798</v>
      </c>
    </row>
    <row r="302" spans="1:15" ht="25.2" customHeight="1" x14ac:dyDescent="0.2">
      <c r="A302" s="79">
        <v>2110</v>
      </c>
      <c r="B302" s="80" t="s">
        <v>1307</v>
      </c>
      <c r="C302" s="80" t="s">
        <v>2330</v>
      </c>
      <c r="D302" s="80" t="s">
        <v>1308</v>
      </c>
      <c r="E302" s="80" t="s">
        <v>1309</v>
      </c>
      <c r="F302" s="80" t="str">
        <f t="shared" si="7"/>
        <v>千代田区</v>
      </c>
      <c r="G302" s="80" t="s">
        <v>1310</v>
      </c>
      <c r="H302" s="80" t="s">
        <v>1311</v>
      </c>
      <c r="I302" s="80" t="s">
        <v>1929</v>
      </c>
      <c r="J302" s="80" t="s">
        <v>1929</v>
      </c>
      <c r="K302" s="80" t="s">
        <v>1929</v>
      </c>
      <c r="L302" s="80" t="s">
        <v>28</v>
      </c>
      <c r="M302" s="80" t="s">
        <v>2718</v>
      </c>
      <c r="N302" s="79">
        <v>5</v>
      </c>
      <c r="O302" s="80" t="s">
        <v>798</v>
      </c>
    </row>
    <row r="303" spans="1:15" ht="25.2" customHeight="1" x14ac:dyDescent="0.2">
      <c r="A303" s="79">
        <v>2111</v>
      </c>
      <c r="B303" s="80" t="s">
        <v>2731</v>
      </c>
      <c r="C303" s="80" t="s">
        <v>2331</v>
      </c>
      <c r="D303" s="80" t="s">
        <v>1312</v>
      </c>
      <c r="E303" s="80" t="s">
        <v>1313</v>
      </c>
      <c r="F303" s="80" t="str">
        <f t="shared" si="7"/>
        <v>千代田区</v>
      </c>
      <c r="G303" s="80" t="s">
        <v>1314</v>
      </c>
      <c r="H303" s="80" t="s">
        <v>1315</v>
      </c>
      <c r="I303" s="80" t="s">
        <v>1929</v>
      </c>
      <c r="J303" s="80" t="s">
        <v>1929</v>
      </c>
      <c r="K303" s="80" t="s">
        <v>1929</v>
      </c>
      <c r="L303" s="80" t="s">
        <v>28</v>
      </c>
      <c r="M303" s="80" t="s">
        <v>2713</v>
      </c>
      <c r="N303" s="79">
        <v>5</v>
      </c>
      <c r="O303" s="80" t="s">
        <v>798</v>
      </c>
    </row>
    <row r="304" spans="1:15" ht="25.2" customHeight="1" x14ac:dyDescent="0.2">
      <c r="A304" s="79">
        <v>2112</v>
      </c>
      <c r="B304" s="80" t="s">
        <v>2732</v>
      </c>
      <c r="C304" s="80" t="s">
        <v>2332</v>
      </c>
      <c r="D304" s="80" t="s">
        <v>1316</v>
      </c>
      <c r="E304" s="80" t="s">
        <v>1317</v>
      </c>
      <c r="F304" s="80" t="str">
        <f t="shared" si="7"/>
        <v>千代田区</v>
      </c>
      <c r="G304" s="80" t="s">
        <v>1318</v>
      </c>
      <c r="H304" s="80" t="s">
        <v>1319</v>
      </c>
      <c r="I304" s="80" t="s">
        <v>1929</v>
      </c>
      <c r="J304" s="80" t="s">
        <v>1929</v>
      </c>
      <c r="K304" s="80" t="s">
        <v>1929</v>
      </c>
      <c r="L304" s="80" t="s">
        <v>28</v>
      </c>
      <c r="M304" s="80" t="s">
        <v>2713</v>
      </c>
      <c r="N304" s="79">
        <v>5</v>
      </c>
      <c r="O304" s="80" t="s">
        <v>798</v>
      </c>
    </row>
    <row r="305" spans="1:15" ht="25.2" customHeight="1" x14ac:dyDescent="0.2">
      <c r="A305" s="79">
        <v>2113</v>
      </c>
      <c r="B305" s="80" t="s">
        <v>1320</v>
      </c>
      <c r="C305" s="80" t="s">
        <v>2333</v>
      </c>
      <c r="D305" s="80" t="s">
        <v>1321</v>
      </c>
      <c r="E305" s="80" t="s">
        <v>1322</v>
      </c>
      <c r="F305" s="80" t="str">
        <f t="shared" si="7"/>
        <v>千代田区</v>
      </c>
      <c r="G305" s="80" t="s">
        <v>1323</v>
      </c>
      <c r="H305" s="80" t="s">
        <v>1324</v>
      </c>
      <c r="I305" s="80" t="s">
        <v>1929</v>
      </c>
      <c r="J305" s="80" t="s">
        <v>1929</v>
      </c>
      <c r="K305" s="80" t="s">
        <v>1929</v>
      </c>
      <c r="L305" s="80" t="s">
        <v>28</v>
      </c>
      <c r="M305" s="80" t="s">
        <v>2712</v>
      </c>
      <c r="N305" s="79">
        <v>5</v>
      </c>
      <c r="O305" s="80" t="s">
        <v>798</v>
      </c>
    </row>
    <row r="306" spans="1:15" ht="25.2" customHeight="1" x14ac:dyDescent="0.2">
      <c r="A306" s="79">
        <v>2114</v>
      </c>
      <c r="B306" s="80" t="s">
        <v>1325</v>
      </c>
      <c r="C306" s="80" t="s">
        <v>2334</v>
      </c>
      <c r="D306" s="80" t="s">
        <v>1326</v>
      </c>
      <c r="E306" s="80" t="s">
        <v>1327</v>
      </c>
      <c r="F306" s="80" t="str">
        <f t="shared" si="7"/>
        <v>千代田区</v>
      </c>
      <c r="G306" s="80" t="s">
        <v>1328</v>
      </c>
      <c r="H306" s="80" t="s">
        <v>1329</v>
      </c>
      <c r="I306" s="80" t="s">
        <v>1929</v>
      </c>
      <c r="J306" s="80" t="s">
        <v>1929</v>
      </c>
      <c r="K306" s="80" t="s">
        <v>1929</v>
      </c>
      <c r="L306" s="80" t="s">
        <v>28</v>
      </c>
      <c r="M306" s="80" t="s">
        <v>819</v>
      </c>
      <c r="N306" s="79">
        <v>5</v>
      </c>
      <c r="O306" s="80" t="s">
        <v>798</v>
      </c>
    </row>
    <row r="307" spans="1:15" ht="25.2" customHeight="1" x14ac:dyDescent="0.2">
      <c r="A307" s="79">
        <v>2115</v>
      </c>
      <c r="B307" s="80" t="s">
        <v>2733</v>
      </c>
      <c r="C307" s="80" t="s">
        <v>2335</v>
      </c>
      <c r="D307" s="80" t="s">
        <v>1330</v>
      </c>
      <c r="E307" s="80" t="s">
        <v>1331</v>
      </c>
      <c r="F307" s="80" t="str">
        <f t="shared" si="7"/>
        <v>千代田区</v>
      </c>
      <c r="G307" s="80" t="s">
        <v>1332</v>
      </c>
      <c r="H307" s="80" t="s">
        <v>1333</v>
      </c>
      <c r="I307" s="80" t="s">
        <v>1929</v>
      </c>
      <c r="J307" s="80"/>
      <c r="K307" s="80" t="s">
        <v>1929</v>
      </c>
      <c r="L307" s="80" t="s">
        <v>28</v>
      </c>
      <c r="M307" s="80" t="s">
        <v>819</v>
      </c>
      <c r="N307" s="79">
        <v>5</v>
      </c>
      <c r="O307" s="80" t="s">
        <v>798</v>
      </c>
    </row>
    <row r="308" spans="1:15" ht="25.2" customHeight="1" x14ac:dyDescent="0.2">
      <c r="A308" s="79">
        <v>2116</v>
      </c>
      <c r="B308" s="80" t="s">
        <v>1334</v>
      </c>
      <c r="C308" s="80" t="s">
        <v>2336</v>
      </c>
      <c r="D308" s="80" t="s">
        <v>1335</v>
      </c>
      <c r="E308" s="80" t="s">
        <v>1336</v>
      </c>
      <c r="F308" s="80" t="str">
        <f t="shared" si="7"/>
        <v>千代田区</v>
      </c>
      <c r="G308" s="80" t="s">
        <v>1337</v>
      </c>
      <c r="H308" s="80" t="s">
        <v>1338</v>
      </c>
      <c r="I308" s="80" t="s">
        <v>1929</v>
      </c>
      <c r="J308" s="80" t="s">
        <v>1929</v>
      </c>
      <c r="K308" s="80" t="s">
        <v>1929</v>
      </c>
      <c r="L308" s="80" t="s">
        <v>28</v>
      </c>
      <c r="M308" s="80" t="s">
        <v>918</v>
      </c>
      <c r="N308" s="79">
        <v>5</v>
      </c>
      <c r="O308" s="80" t="s">
        <v>798</v>
      </c>
    </row>
    <row r="309" spans="1:15" ht="25.2" customHeight="1" x14ac:dyDescent="0.2">
      <c r="A309" s="79">
        <v>2117</v>
      </c>
      <c r="B309" s="80" t="s">
        <v>1339</v>
      </c>
      <c r="C309" s="80" t="s">
        <v>2337</v>
      </c>
      <c r="D309" s="80" t="s">
        <v>1340</v>
      </c>
      <c r="E309" s="80" t="s">
        <v>1341</v>
      </c>
      <c r="F309" s="80" t="str">
        <f t="shared" si="7"/>
        <v>千代田区</v>
      </c>
      <c r="G309" s="80" t="s">
        <v>1342</v>
      </c>
      <c r="H309" s="80" t="s">
        <v>1343</v>
      </c>
      <c r="I309" s="80" t="s">
        <v>1929</v>
      </c>
      <c r="J309" s="80" t="s">
        <v>1929</v>
      </c>
      <c r="K309" s="80" t="s">
        <v>1929</v>
      </c>
      <c r="L309" s="80" t="s">
        <v>28</v>
      </c>
      <c r="M309" s="80" t="s">
        <v>819</v>
      </c>
      <c r="N309" s="79">
        <v>5</v>
      </c>
      <c r="O309" s="80" t="s">
        <v>798</v>
      </c>
    </row>
    <row r="310" spans="1:15" ht="25.2" customHeight="1" x14ac:dyDescent="0.2">
      <c r="A310" s="79">
        <v>2118</v>
      </c>
      <c r="B310" s="80" t="s">
        <v>1344</v>
      </c>
      <c r="C310" s="80" t="s">
        <v>2338</v>
      </c>
      <c r="D310" s="80" t="s">
        <v>1345</v>
      </c>
      <c r="E310" s="80" t="s">
        <v>1346</v>
      </c>
      <c r="F310" s="80" t="str">
        <f t="shared" si="7"/>
        <v>千代田区</v>
      </c>
      <c r="G310" s="80" t="s">
        <v>1347</v>
      </c>
      <c r="H310" s="80" t="s">
        <v>1348</v>
      </c>
      <c r="I310" s="80" t="s">
        <v>1929</v>
      </c>
      <c r="J310" s="80" t="s">
        <v>1929</v>
      </c>
      <c r="K310" s="80" t="s">
        <v>1929</v>
      </c>
      <c r="L310" s="80" t="s">
        <v>28</v>
      </c>
      <c r="M310" s="80" t="s">
        <v>2718</v>
      </c>
      <c r="N310" s="79">
        <v>5</v>
      </c>
      <c r="O310" s="80" t="s">
        <v>798</v>
      </c>
    </row>
    <row r="311" spans="1:15" ht="25.2" customHeight="1" x14ac:dyDescent="0.2">
      <c r="A311" s="79">
        <v>2119</v>
      </c>
      <c r="B311" s="80" t="s">
        <v>1349</v>
      </c>
      <c r="C311" s="80" t="s">
        <v>2339</v>
      </c>
      <c r="D311" s="80" t="s">
        <v>1350</v>
      </c>
      <c r="E311" s="80" t="s">
        <v>1351</v>
      </c>
      <c r="F311" s="80" t="str">
        <f t="shared" si="7"/>
        <v>千代田区</v>
      </c>
      <c r="G311" s="80" t="s">
        <v>1352</v>
      </c>
      <c r="H311" s="80" t="s">
        <v>1353</v>
      </c>
      <c r="I311" s="80" t="s">
        <v>1929</v>
      </c>
      <c r="J311" s="80" t="s">
        <v>1929</v>
      </c>
      <c r="K311" s="80" t="s">
        <v>1929</v>
      </c>
      <c r="L311" s="80" t="s">
        <v>28</v>
      </c>
      <c r="M311" s="80" t="s">
        <v>2691</v>
      </c>
      <c r="N311" s="79">
        <v>5</v>
      </c>
      <c r="O311" s="80" t="s">
        <v>798</v>
      </c>
    </row>
    <row r="312" spans="1:15" ht="25.2" customHeight="1" x14ac:dyDescent="0.2">
      <c r="A312" s="79">
        <v>2120</v>
      </c>
      <c r="B312" s="80" t="s">
        <v>1354</v>
      </c>
      <c r="C312" s="80" t="s">
        <v>2340</v>
      </c>
      <c r="D312" s="80" t="s">
        <v>1355</v>
      </c>
      <c r="E312" s="80" t="s">
        <v>1356</v>
      </c>
      <c r="F312" s="80" t="str">
        <f t="shared" si="7"/>
        <v>調布市</v>
      </c>
      <c r="G312" s="80" t="s">
        <v>1357</v>
      </c>
      <c r="H312" s="80" t="s">
        <v>1358</v>
      </c>
      <c r="I312" s="80" t="s">
        <v>1929</v>
      </c>
      <c r="J312" s="80" t="s">
        <v>1929</v>
      </c>
      <c r="K312" s="80" t="s">
        <v>1929</v>
      </c>
      <c r="L312" s="80" t="s">
        <v>28</v>
      </c>
      <c r="M312" s="80" t="s">
        <v>2718</v>
      </c>
      <c r="N312" s="79">
        <v>5</v>
      </c>
      <c r="O312" s="80" t="s">
        <v>798</v>
      </c>
    </row>
    <row r="313" spans="1:15" ht="25.2" customHeight="1" x14ac:dyDescent="0.2">
      <c r="A313" s="79">
        <v>2121</v>
      </c>
      <c r="B313" s="80" t="s">
        <v>1359</v>
      </c>
      <c r="C313" s="80" t="s">
        <v>2341</v>
      </c>
      <c r="D313" s="80" t="s">
        <v>1360</v>
      </c>
      <c r="E313" s="80" t="s">
        <v>1361</v>
      </c>
      <c r="F313" s="80" t="str">
        <f t="shared" si="7"/>
        <v>千代田区</v>
      </c>
      <c r="G313" s="80" t="s">
        <v>1362</v>
      </c>
      <c r="H313" s="80" t="s">
        <v>1363</v>
      </c>
      <c r="I313" s="80" t="s">
        <v>1929</v>
      </c>
      <c r="J313" s="80" t="s">
        <v>1929</v>
      </c>
      <c r="K313" s="80" t="s">
        <v>1929</v>
      </c>
      <c r="L313" s="80" t="s">
        <v>28</v>
      </c>
      <c r="M313" s="80" t="s">
        <v>918</v>
      </c>
      <c r="N313" s="79">
        <v>5</v>
      </c>
      <c r="O313" s="80" t="s">
        <v>798</v>
      </c>
    </row>
    <row r="314" spans="1:15" ht="25.2" customHeight="1" x14ac:dyDescent="0.2">
      <c r="A314" s="79">
        <v>2122</v>
      </c>
      <c r="B314" s="80" t="s">
        <v>1364</v>
      </c>
      <c r="C314" s="80" t="s">
        <v>2342</v>
      </c>
      <c r="D314" s="80" t="s">
        <v>1360</v>
      </c>
      <c r="E314" s="80" t="s">
        <v>1365</v>
      </c>
      <c r="F314" s="80" t="str">
        <f t="shared" si="7"/>
        <v>千代田区</v>
      </c>
      <c r="G314" s="80" t="s">
        <v>1366</v>
      </c>
      <c r="H314" s="80" t="s">
        <v>1367</v>
      </c>
      <c r="I314" s="80" t="s">
        <v>1929</v>
      </c>
      <c r="J314" s="80" t="s">
        <v>1929</v>
      </c>
      <c r="K314" s="80" t="s">
        <v>1929</v>
      </c>
      <c r="L314" s="80" t="s">
        <v>28</v>
      </c>
      <c r="M314" s="80" t="s">
        <v>918</v>
      </c>
      <c r="N314" s="79">
        <v>5</v>
      </c>
      <c r="O314" s="80" t="s">
        <v>798</v>
      </c>
    </row>
    <row r="315" spans="1:15" ht="25.2" customHeight="1" x14ac:dyDescent="0.2">
      <c r="A315" s="79">
        <v>2123</v>
      </c>
      <c r="B315" s="80" t="s">
        <v>1368</v>
      </c>
      <c r="C315" s="80" t="s">
        <v>2343</v>
      </c>
      <c r="D315" s="80" t="s">
        <v>1369</v>
      </c>
      <c r="E315" s="80" t="s">
        <v>1370</v>
      </c>
      <c r="F315" s="80" t="str">
        <f t="shared" si="7"/>
        <v>豊島区</v>
      </c>
      <c r="G315" s="80" t="s">
        <v>1371</v>
      </c>
      <c r="H315" s="80" t="s">
        <v>1372</v>
      </c>
      <c r="I315" s="80" t="s">
        <v>1929</v>
      </c>
      <c r="J315" s="80" t="s">
        <v>1929</v>
      </c>
      <c r="K315" s="80" t="s">
        <v>1929</v>
      </c>
      <c r="L315" s="80" t="s">
        <v>28</v>
      </c>
      <c r="M315" s="80" t="s">
        <v>2712</v>
      </c>
      <c r="N315" s="79">
        <v>5</v>
      </c>
      <c r="O315" s="80" t="s">
        <v>798</v>
      </c>
    </row>
    <row r="316" spans="1:15" ht="25.2" customHeight="1" x14ac:dyDescent="0.2">
      <c r="A316" s="79">
        <v>2124</v>
      </c>
      <c r="B316" s="80" t="s">
        <v>1373</v>
      </c>
      <c r="C316" s="80" t="s">
        <v>2344</v>
      </c>
      <c r="D316" s="80" t="s">
        <v>1369</v>
      </c>
      <c r="E316" s="80" t="s">
        <v>1374</v>
      </c>
      <c r="F316" s="80" t="str">
        <f t="shared" si="7"/>
        <v>豊島区</v>
      </c>
      <c r="G316" s="80" t="s">
        <v>1375</v>
      </c>
      <c r="H316" s="80" t="s">
        <v>1376</v>
      </c>
      <c r="I316" s="80" t="s">
        <v>1929</v>
      </c>
      <c r="J316" s="80" t="s">
        <v>1929</v>
      </c>
      <c r="K316" s="80" t="s">
        <v>1929</v>
      </c>
      <c r="L316" s="80" t="s">
        <v>28</v>
      </c>
      <c r="M316" s="80" t="s">
        <v>2713</v>
      </c>
      <c r="N316" s="79">
        <v>5</v>
      </c>
      <c r="O316" s="80" t="s">
        <v>798</v>
      </c>
    </row>
    <row r="317" spans="1:15" ht="25.2" customHeight="1" x14ac:dyDescent="0.2">
      <c r="A317" s="79">
        <v>2125</v>
      </c>
      <c r="B317" s="80" t="s">
        <v>1377</v>
      </c>
      <c r="C317" s="80" t="s">
        <v>2345</v>
      </c>
      <c r="D317" s="80" t="s">
        <v>1378</v>
      </c>
      <c r="E317" s="80" t="s">
        <v>1379</v>
      </c>
      <c r="F317" s="80" t="str">
        <f t="shared" si="7"/>
        <v>豊島区</v>
      </c>
      <c r="G317" s="80" t="s">
        <v>1380</v>
      </c>
      <c r="H317" s="80" t="s">
        <v>1381</v>
      </c>
      <c r="I317" s="80" t="s">
        <v>1929</v>
      </c>
      <c r="J317" s="80" t="s">
        <v>1929</v>
      </c>
      <c r="K317" s="80" t="s">
        <v>1929</v>
      </c>
      <c r="L317" s="80" t="s">
        <v>28</v>
      </c>
      <c r="M317" s="80" t="s">
        <v>2713</v>
      </c>
      <c r="N317" s="79">
        <v>5</v>
      </c>
      <c r="O317" s="80" t="s">
        <v>798</v>
      </c>
    </row>
    <row r="318" spans="1:15" ht="25.2" customHeight="1" x14ac:dyDescent="0.2">
      <c r="A318" s="79">
        <v>2126</v>
      </c>
      <c r="B318" s="80" t="s">
        <v>1382</v>
      </c>
      <c r="C318" s="80" t="s">
        <v>2346</v>
      </c>
      <c r="D318" s="80" t="s">
        <v>293</v>
      </c>
      <c r="E318" s="80" t="s">
        <v>1383</v>
      </c>
      <c r="F318" s="80" t="str">
        <f t="shared" si="7"/>
        <v>豊島区</v>
      </c>
      <c r="G318" s="80" t="s">
        <v>1384</v>
      </c>
      <c r="H318" s="80" t="s">
        <v>1385</v>
      </c>
      <c r="I318" s="80" t="s">
        <v>1929</v>
      </c>
      <c r="J318" s="80" t="s">
        <v>1929</v>
      </c>
      <c r="K318" s="80" t="s">
        <v>1929</v>
      </c>
      <c r="L318" s="80" t="s">
        <v>28</v>
      </c>
      <c r="M318" s="80" t="s">
        <v>2718</v>
      </c>
      <c r="N318" s="79">
        <v>5</v>
      </c>
      <c r="O318" s="80" t="s">
        <v>798</v>
      </c>
    </row>
    <row r="319" spans="1:15" ht="25.2" customHeight="1" x14ac:dyDescent="0.2">
      <c r="A319" s="79">
        <v>2127</v>
      </c>
      <c r="B319" s="80" t="s">
        <v>1386</v>
      </c>
      <c r="C319" s="80" t="s">
        <v>2347</v>
      </c>
      <c r="D319" s="80" t="s">
        <v>289</v>
      </c>
      <c r="E319" s="80" t="s">
        <v>1387</v>
      </c>
      <c r="F319" s="80" t="str">
        <f t="shared" si="7"/>
        <v>豊島区</v>
      </c>
      <c r="G319" s="80" t="s">
        <v>1388</v>
      </c>
      <c r="H319" s="80" t="s">
        <v>1389</v>
      </c>
      <c r="I319" s="80" t="s">
        <v>1929</v>
      </c>
      <c r="J319" s="80" t="s">
        <v>1929</v>
      </c>
      <c r="K319" s="80" t="s">
        <v>1929</v>
      </c>
      <c r="L319" s="80" t="s">
        <v>28</v>
      </c>
      <c r="M319" s="80" t="s">
        <v>2690</v>
      </c>
      <c r="N319" s="79">
        <v>5</v>
      </c>
      <c r="O319" s="80" t="s">
        <v>798</v>
      </c>
    </row>
    <row r="320" spans="1:15" ht="25.2" customHeight="1" x14ac:dyDescent="0.2">
      <c r="A320" s="79">
        <v>2128</v>
      </c>
      <c r="B320" s="80" t="s">
        <v>1390</v>
      </c>
      <c r="C320" s="80" t="s">
        <v>2348</v>
      </c>
      <c r="D320" s="80" t="s">
        <v>1391</v>
      </c>
      <c r="E320" s="80" t="s">
        <v>1392</v>
      </c>
      <c r="F320" s="80" t="str">
        <f t="shared" si="7"/>
        <v>豊島区</v>
      </c>
      <c r="G320" s="80" t="s">
        <v>1393</v>
      </c>
      <c r="H320" s="80" t="s">
        <v>1394</v>
      </c>
      <c r="I320" s="80" t="s">
        <v>1929</v>
      </c>
      <c r="J320" s="86" t="s">
        <v>2349</v>
      </c>
      <c r="K320" s="80" t="s">
        <v>1929</v>
      </c>
      <c r="L320" s="80" t="s">
        <v>28</v>
      </c>
      <c r="M320" s="80" t="s">
        <v>819</v>
      </c>
      <c r="N320" s="79">
        <v>5</v>
      </c>
      <c r="O320" s="80" t="s">
        <v>798</v>
      </c>
    </row>
    <row r="321" spans="1:15" ht="25.2" customHeight="1" x14ac:dyDescent="0.2">
      <c r="A321" s="79">
        <v>2129</v>
      </c>
      <c r="B321" s="80" t="s">
        <v>1395</v>
      </c>
      <c r="C321" s="80" t="s">
        <v>2350</v>
      </c>
      <c r="D321" s="80" t="s">
        <v>1396</v>
      </c>
      <c r="E321" s="80" t="s">
        <v>1397</v>
      </c>
      <c r="F321" s="80" t="str">
        <f t="shared" si="7"/>
        <v>豊島区</v>
      </c>
      <c r="G321" s="80" t="s">
        <v>1398</v>
      </c>
      <c r="H321" s="80" t="s">
        <v>1399</v>
      </c>
      <c r="I321" s="80" t="s">
        <v>1929</v>
      </c>
      <c r="J321" s="86" t="s">
        <v>1929</v>
      </c>
      <c r="K321" s="80" t="s">
        <v>1929</v>
      </c>
      <c r="L321" s="80" t="s">
        <v>28</v>
      </c>
      <c r="M321" s="80" t="s">
        <v>2712</v>
      </c>
      <c r="N321" s="79">
        <v>5</v>
      </c>
      <c r="O321" s="80" t="s">
        <v>798</v>
      </c>
    </row>
    <row r="322" spans="1:15" ht="25.2" customHeight="1" x14ac:dyDescent="0.2">
      <c r="A322" s="79">
        <v>2130</v>
      </c>
      <c r="B322" s="80" t="s">
        <v>1400</v>
      </c>
      <c r="C322" s="80" t="s">
        <v>2351</v>
      </c>
      <c r="D322" s="80" t="s">
        <v>1401</v>
      </c>
      <c r="E322" s="80" t="s">
        <v>1402</v>
      </c>
      <c r="F322" s="80" t="str">
        <f t="shared" ref="F322:F345" si="8">IF(ISERROR(FIND("区",E322))=FALSE,LEFT(E322,FIND("区",E322)),IF(ISERROR(FIND("市",E322))=FALSE,LEFT(E322,FIND("市",E322)),IF(ISERROR(FIND("町",E322))=FALSE,LEFT(E322,FIND("町",E322)),IF(ISERROR(FIND("村",E322))=FALSE,LEFT(E322,FIND("村",E322)),IF(ISERROR(FIND("郡",E316))=FALSE,LEFT(E316,FIND("郡",E316)))))))</f>
        <v>豊島区</v>
      </c>
      <c r="G322" s="80" t="s">
        <v>1403</v>
      </c>
      <c r="H322" s="80" t="s">
        <v>1404</v>
      </c>
      <c r="I322" s="80" t="s">
        <v>1929</v>
      </c>
      <c r="J322" s="86" t="s">
        <v>1929</v>
      </c>
      <c r="K322" s="80" t="s">
        <v>1929</v>
      </c>
      <c r="L322" s="80" t="s">
        <v>28</v>
      </c>
      <c r="M322" s="80" t="s">
        <v>2713</v>
      </c>
      <c r="N322" s="79">
        <v>5</v>
      </c>
      <c r="O322" s="80" t="s">
        <v>798</v>
      </c>
    </row>
    <row r="323" spans="1:15" ht="25.2" customHeight="1" x14ac:dyDescent="0.2">
      <c r="A323" s="79">
        <v>2131</v>
      </c>
      <c r="B323" s="80" t="s">
        <v>1405</v>
      </c>
      <c r="C323" s="80" t="s">
        <v>2352</v>
      </c>
      <c r="D323" s="80" t="s">
        <v>1391</v>
      </c>
      <c r="E323" s="80" t="s">
        <v>1392</v>
      </c>
      <c r="F323" s="80" t="str">
        <f t="shared" si="8"/>
        <v>豊島区</v>
      </c>
      <c r="G323" s="80" t="s">
        <v>1393</v>
      </c>
      <c r="H323" s="80" t="s">
        <v>1394</v>
      </c>
      <c r="I323" s="80" t="s">
        <v>1929</v>
      </c>
      <c r="J323" s="86" t="s">
        <v>2349</v>
      </c>
      <c r="K323" s="80" t="s">
        <v>1929</v>
      </c>
      <c r="L323" s="80" t="s">
        <v>28</v>
      </c>
      <c r="M323" s="80" t="s">
        <v>2718</v>
      </c>
      <c r="N323" s="79">
        <v>5</v>
      </c>
      <c r="O323" s="80" t="s">
        <v>798</v>
      </c>
    </row>
    <row r="324" spans="1:15" ht="25.2" customHeight="1" x14ac:dyDescent="0.2">
      <c r="A324" s="79">
        <v>2132</v>
      </c>
      <c r="B324" s="80" t="s">
        <v>1406</v>
      </c>
      <c r="C324" s="80" t="s">
        <v>2353</v>
      </c>
      <c r="D324" s="80" t="s">
        <v>1407</v>
      </c>
      <c r="E324" s="80" t="s">
        <v>1408</v>
      </c>
      <c r="F324" s="80" t="str">
        <f t="shared" si="8"/>
        <v>豊島区</v>
      </c>
      <c r="G324" s="80" t="s">
        <v>1409</v>
      </c>
      <c r="H324" s="80" t="s">
        <v>1410</v>
      </c>
      <c r="I324" s="80" t="s">
        <v>1929</v>
      </c>
      <c r="J324" s="80" t="s">
        <v>1929</v>
      </c>
      <c r="K324" s="80" t="s">
        <v>1929</v>
      </c>
      <c r="L324" s="80" t="s">
        <v>28</v>
      </c>
      <c r="M324" s="80" t="s">
        <v>2718</v>
      </c>
      <c r="N324" s="79">
        <v>5</v>
      </c>
      <c r="O324" s="80" t="s">
        <v>798</v>
      </c>
    </row>
    <row r="325" spans="1:15" ht="25.2" customHeight="1" x14ac:dyDescent="0.2">
      <c r="A325" s="79">
        <v>2133</v>
      </c>
      <c r="B325" s="80" t="s">
        <v>1411</v>
      </c>
      <c r="C325" s="80" t="s">
        <v>2354</v>
      </c>
      <c r="D325" s="80" t="s">
        <v>1412</v>
      </c>
      <c r="E325" s="80" t="s">
        <v>1413</v>
      </c>
      <c r="F325" s="80" t="str">
        <f t="shared" si="8"/>
        <v>豊島区</v>
      </c>
      <c r="G325" s="80" t="s">
        <v>1414</v>
      </c>
      <c r="H325" s="80" t="s">
        <v>1415</v>
      </c>
      <c r="I325" s="80" t="s">
        <v>1929</v>
      </c>
      <c r="J325" s="80" t="s">
        <v>1929</v>
      </c>
      <c r="K325" s="80" t="s">
        <v>1929</v>
      </c>
      <c r="L325" s="80" t="s">
        <v>28</v>
      </c>
      <c r="M325" s="80" t="s">
        <v>2734</v>
      </c>
      <c r="N325" s="79">
        <v>5</v>
      </c>
      <c r="O325" s="80" t="s">
        <v>798</v>
      </c>
    </row>
    <row r="326" spans="1:15" ht="25.2" customHeight="1" x14ac:dyDescent="0.2">
      <c r="A326" s="79">
        <v>2134</v>
      </c>
      <c r="B326" s="80" t="s">
        <v>1416</v>
      </c>
      <c r="C326" s="80" t="s">
        <v>2355</v>
      </c>
      <c r="D326" s="80" t="s">
        <v>1417</v>
      </c>
      <c r="E326" s="80" t="s">
        <v>1418</v>
      </c>
      <c r="F326" s="80" t="str">
        <f t="shared" si="8"/>
        <v>豊島区</v>
      </c>
      <c r="G326" s="80" t="s">
        <v>1419</v>
      </c>
      <c r="H326" s="80" t="s">
        <v>1420</v>
      </c>
      <c r="I326" s="80" t="s">
        <v>1929</v>
      </c>
      <c r="J326" s="80" t="s">
        <v>1929</v>
      </c>
      <c r="K326" s="80" t="s">
        <v>1929</v>
      </c>
      <c r="L326" s="80" t="s">
        <v>28</v>
      </c>
      <c r="M326" s="80" t="s">
        <v>2712</v>
      </c>
      <c r="N326" s="79">
        <v>5</v>
      </c>
      <c r="O326" s="80" t="s">
        <v>798</v>
      </c>
    </row>
    <row r="327" spans="1:15" ht="25.2" customHeight="1" x14ac:dyDescent="0.2">
      <c r="A327" s="79">
        <v>2135</v>
      </c>
      <c r="B327" s="80" t="s">
        <v>1421</v>
      </c>
      <c r="C327" s="80" t="s">
        <v>2356</v>
      </c>
      <c r="D327" s="80" t="s">
        <v>1422</v>
      </c>
      <c r="E327" s="80" t="s">
        <v>1423</v>
      </c>
      <c r="F327" s="80" t="str">
        <f t="shared" si="8"/>
        <v>中野区</v>
      </c>
      <c r="G327" s="80" t="s">
        <v>1424</v>
      </c>
      <c r="H327" s="80" t="s">
        <v>1425</v>
      </c>
      <c r="I327" s="80" t="s">
        <v>1929</v>
      </c>
      <c r="J327" s="80" t="s">
        <v>1929</v>
      </c>
      <c r="K327" s="80" t="s">
        <v>1929</v>
      </c>
      <c r="L327" s="80" t="s">
        <v>28</v>
      </c>
      <c r="M327" s="80" t="s">
        <v>2713</v>
      </c>
      <c r="N327" s="79">
        <v>5</v>
      </c>
      <c r="O327" s="80" t="s">
        <v>798</v>
      </c>
    </row>
    <row r="328" spans="1:15" ht="25.2" customHeight="1" x14ac:dyDescent="0.2">
      <c r="A328" s="79">
        <v>2136</v>
      </c>
      <c r="B328" s="80" t="s">
        <v>1426</v>
      </c>
      <c r="C328" s="80" t="s">
        <v>2357</v>
      </c>
      <c r="D328" s="80" t="s">
        <v>1427</v>
      </c>
      <c r="E328" s="80" t="s">
        <v>1428</v>
      </c>
      <c r="F328" s="80" t="str">
        <f t="shared" si="8"/>
        <v>中野区</v>
      </c>
      <c r="G328" s="80" t="s">
        <v>1429</v>
      </c>
      <c r="H328" s="80" t="s">
        <v>1430</v>
      </c>
      <c r="I328" s="80" t="s">
        <v>1929</v>
      </c>
      <c r="J328" s="80" t="s">
        <v>1929</v>
      </c>
      <c r="K328" s="80" t="s">
        <v>1929</v>
      </c>
      <c r="L328" s="80" t="s">
        <v>28</v>
      </c>
      <c r="M328" s="80" t="s">
        <v>819</v>
      </c>
      <c r="N328" s="79">
        <v>5</v>
      </c>
      <c r="O328" s="80" t="s">
        <v>798</v>
      </c>
    </row>
    <row r="329" spans="1:15" ht="25.2" customHeight="1" x14ac:dyDescent="0.2">
      <c r="A329" s="79">
        <v>2137</v>
      </c>
      <c r="B329" s="80" t="s">
        <v>1431</v>
      </c>
      <c r="C329" s="80" t="s">
        <v>2358</v>
      </c>
      <c r="D329" s="80" t="s">
        <v>1422</v>
      </c>
      <c r="E329" s="80" t="s">
        <v>1432</v>
      </c>
      <c r="F329" s="80" t="str">
        <f t="shared" si="8"/>
        <v>中野区</v>
      </c>
      <c r="G329" s="80" t="s">
        <v>1433</v>
      </c>
      <c r="H329" s="80" t="s">
        <v>1434</v>
      </c>
      <c r="I329" s="80" t="s">
        <v>1929</v>
      </c>
      <c r="J329" s="80" t="s">
        <v>1929</v>
      </c>
      <c r="K329" s="80" t="s">
        <v>1929</v>
      </c>
      <c r="L329" s="80" t="s">
        <v>28</v>
      </c>
      <c r="M329" s="80" t="s">
        <v>819</v>
      </c>
      <c r="N329" s="79">
        <v>5</v>
      </c>
      <c r="O329" s="80" t="s">
        <v>798</v>
      </c>
    </row>
    <row r="330" spans="1:15" ht="25.2" customHeight="1" x14ac:dyDescent="0.2">
      <c r="A330" s="79">
        <v>2138</v>
      </c>
      <c r="B330" s="80" t="s">
        <v>1435</v>
      </c>
      <c r="C330" s="80" t="s">
        <v>2359</v>
      </c>
      <c r="D330" s="80" t="s">
        <v>1436</v>
      </c>
      <c r="E330" s="80" t="s">
        <v>1437</v>
      </c>
      <c r="F330" s="80" t="str">
        <f t="shared" si="8"/>
        <v>中野区</v>
      </c>
      <c r="G330" s="80" t="s">
        <v>1438</v>
      </c>
      <c r="H330" s="80" t="s">
        <v>1439</v>
      </c>
      <c r="I330" s="80" t="s">
        <v>1929</v>
      </c>
      <c r="J330" s="80"/>
      <c r="K330" s="80" t="s">
        <v>1929</v>
      </c>
      <c r="L330" s="80" t="s">
        <v>28</v>
      </c>
      <c r="M330" s="80" t="s">
        <v>2718</v>
      </c>
      <c r="N330" s="79">
        <v>5</v>
      </c>
      <c r="O330" s="80" t="s">
        <v>798</v>
      </c>
    </row>
    <row r="331" spans="1:15" ht="25.2" customHeight="1" x14ac:dyDescent="0.2">
      <c r="A331" s="79">
        <v>2139</v>
      </c>
      <c r="B331" s="80" t="s">
        <v>1440</v>
      </c>
      <c r="C331" s="80" t="s">
        <v>2360</v>
      </c>
      <c r="D331" s="80" t="s">
        <v>1441</v>
      </c>
      <c r="E331" s="80" t="s">
        <v>1442</v>
      </c>
      <c r="F331" s="80" t="str">
        <f t="shared" si="8"/>
        <v>中野区</v>
      </c>
      <c r="G331" s="80" t="s">
        <v>1443</v>
      </c>
      <c r="H331" s="80" t="s">
        <v>1444</v>
      </c>
      <c r="I331" s="80" t="s">
        <v>1929</v>
      </c>
      <c r="J331" s="80" t="s">
        <v>1929</v>
      </c>
      <c r="K331" s="80" t="s">
        <v>1929</v>
      </c>
      <c r="L331" s="80" t="s">
        <v>28</v>
      </c>
      <c r="M331" s="80" t="s">
        <v>2690</v>
      </c>
      <c r="N331" s="79">
        <v>5</v>
      </c>
      <c r="O331" s="80" t="s">
        <v>798</v>
      </c>
    </row>
    <row r="332" spans="1:15" ht="25.2" customHeight="1" x14ac:dyDescent="0.2">
      <c r="A332" s="79">
        <v>2140</v>
      </c>
      <c r="B332" s="80" t="s">
        <v>1445</v>
      </c>
      <c r="C332" s="80" t="s">
        <v>2361</v>
      </c>
      <c r="D332" s="80" t="s">
        <v>1427</v>
      </c>
      <c r="E332" s="80" t="s">
        <v>1446</v>
      </c>
      <c r="F332" s="80" t="str">
        <f t="shared" si="8"/>
        <v>中野区</v>
      </c>
      <c r="G332" s="80" t="s">
        <v>1447</v>
      </c>
      <c r="H332" s="80" t="s">
        <v>1448</v>
      </c>
      <c r="I332" s="80" t="s">
        <v>1929</v>
      </c>
      <c r="J332" s="80" t="s">
        <v>1929</v>
      </c>
      <c r="K332" s="80" t="s">
        <v>1929</v>
      </c>
      <c r="L332" s="80" t="s">
        <v>28</v>
      </c>
      <c r="M332" s="80" t="s">
        <v>2718</v>
      </c>
      <c r="N332" s="79">
        <v>5</v>
      </c>
      <c r="O332" s="80" t="s">
        <v>798</v>
      </c>
    </row>
    <row r="333" spans="1:15" ht="25.2" customHeight="1" x14ac:dyDescent="0.2">
      <c r="A333" s="79">
        <v>2141</v>
      </c>
      <c r="B333" s="80" t="s">
        <v>1449</v>
      </c>
      <c r="C333" s="80" t="s">
        <v>2362</v>
      </c>
      <c r="D333" s="80" t="s">
        <v>1450</v>
      </c>
      <c r="E333" s="80" t="s">
        <v>1451</v>
      </c>
      <c r="F333" s="80" t="str">
        <f t="shared" si="8"/>
        <v>中野区</v>
      </c>
      <c r="G333" s="80" t="s">
        <v>1452</v>
      </c>
      <c r="H333" s="80" t="s">
        <v>1453</v>
      </c>
      <c r="I333" s="80" t="s">
        <v>1929</v>
      </c>
      <c r="J333" s="80" t="s">
        <v>1929</v>
      </c>
      <c r="K333" s="80" t="s">
        <v>1929</v>
      </c>
      <c r="L333" s="80" t="s">
        <v>28</v>
      </c>
      <c r="M333" s="80" t="s">
        <v>1051</v>
      </c>
      <c r="N333" s="79">
        <v>5</v>
      </c>
      <c r="O333" s="80" t="s">
        <v>798</v>
      </c>
    </row>
    <row r="334" spans="1:15" ht="25.2" customHeight="1" x14ac:dyDescent="0.2">
      <c r="A334" s="79">
        <v>2143</v>
      </c>
      <c r="B334" s="80" t="s">
        <v>1454</v>
      </c>
      <c r="C334" s="80" t="s">
        <v>2363</v>
      </c>
      <c r="D334" s="80" t="s">
        <v>227</v>
      </c>
      <c r="E334" s="80" t="s">
        <v>1455</v>
      </c>
      <c r="F334" s="80" t="str">
        <f t="shared" si="8"/>
        <v>練馬区</v>
      </c>
      <c r="G334" s="80" t="s">
        <v>1456</v>
      </c>
      <c r="H334" s="80" t="s">
        <v>1457</v>
      </c>
      <c r="I334" s="80" t="s">
        <v>1929</v>
      </c>
      <c r="J334" s="80" t="s">
        <v>1929</v>
      </c>
      <c r="K334" s="80" t="s">
        <v>1929</v>
      </c>
      <c r="L334" s="80" t="s">
        <v>28</v>
      </c>
      <c r="M334" s="80" t="s">
        <v>2713</v>
      </c>
      <c r="N334" s="79">
        <v>5</v>
      </c>
      <c r="O334" s="80" t="s">
        <v>798</v>
      </c>
    </row>
    <row r="335" spans="1:15" ht="25.2" customHeight="1" x14ac:dyDescent="0.2">
      <c r="A335" s="79">
        <v>2144</v>
      </c>
      <c r="B335" s="80" t="s">
        <v>1458</v>
      </c>
      <c r="C335" s="80" t="s">
        <v>2364</v>
      </c>
      <c r="D335" s="80" t="s">
        <v>1459</v>
      </c>
      <c r="E335" s="80" t="s">
        <v>1460</v>
      </c>
      <c r="F335" s="80" t="str">
        <f t="shared" si="8"/>
        <v>練馬区</v>
      </c>
      <c r="G335" s="80" t="s">
        <v>1461</v>
      </c>
      <c r="H335" s="80" t="s">
        <v>1462</v>
      </c>
      <c r="I335" s="80" t="s">
        <v>1929</v>
      </c>
      <c r="J335" s="80" t="s">
        <v>1929</v>
      </c>
      <c r="K335" s="80" t="s">
        <v>1929</v>
      </c>
      <c r="L335" s="80" t="s">
        <v>28</v>
      </c>
      <c r="M335" s="80" t="s">
        <v>918</v>
      </c>
      <c r="N335" s="79">
        <v>5</v>
      </c>
      <c r="O335" s="80" t="s">
        <v>798</v>
      </c>
    </row>
    <row r="336" spans="1:15" ht="25.2" customHeight="1" x14ac:dyDescent="0.2">
      <c r="A336" s="79">
        <v>2145</v>
      </c>
      <c r="B336" s="80" t="s">
        <v>1463</v>
      </c>
      <c r="C336" s="80" t="s">
        <v>2365</v>
      </c>
      <c r="D336" s="80" t="s">
        <v>1464</v>
      </c>
      <c r="E336" s="80" t="s">
        <v>1465</v>
      </c>
      <c r="F336" s="80" t="str">
        <f t="shared" si="8"/>
        <v>練馬区</v>
      </c>
      <c r="G336" s="80" t="s">
        <v>1466</v>
      </c>
      <c r="H336" s="80" t="s">
        <v>1467</v>
      </c>
      <c r="I336" s="80" t="s">
        <v>1929</v>
      </c>
      <c r="J336" s="80" t="s">
        <v>1929</v>
      </c>
      <c r="K336" s="80" t="s">
        <v>1929</v>
      </c>
      <c r="L336" s="80" t="s">
        <v>28</v>
      </c>
      <c r="M336" s="80" t="s">
        <v>2712</v>
      </c>
      <c r="N336" s="79">
        <v>5</v>
      </c>
      <c r="O336" s="80" t="s">
        <v>798</v>
      </c>
    </row>
    <row r="337" spans="1:15" ht="25.2" customHeight="1" x14ac:dyDescent="0.2">
      <c r="A337" s="79">
        <v>2146</v>
      </c>
      <c r="B337" s="80" t="s">
        <v>1468</v>
      </c>
      <c r="C337" s="80" t="s">
        <v>2366</v>
      </c>
      <c r="D337" s="80" t="s">
        <v>231</v>
      </c>
      <c r="E337" s="80" t="s">
        <v>1469</v>
      </c>
      <c r="F337" s="80" t="str">
        <f t="shared" si="8"/>
        <v>練馬区</v>
      </c>
      <c r="G337" s="80" t="s">
        <v>1470</v>
      </c>
      <c r="H337" s="80" t="s">
        <v>1471</v>
      </c>
      <c r="I337" s="80" t="s">
        <v>1929</v>
      </c>
      <c r="J337" s="80" t="s">
        <v>1929</v>
      </c>
      <c r="K337" s="80" t="s">
        <v>1929</v>
      </c>
      <c r="L337" s="80" t="s">
        <v>28</v>
      </c>
      <c r="M337" s="80" t="s">
        <v>2712</v>
      </c>
      <c r="N337" s="79">
        <v>5</v>
      </c>
      <c r="O337" s="80" t="s">
        <v>798</v>
      </c>
    </row>
    <row r="338" spans="1:15" ht="25.2" customHeight="1" x14ac:dyDescent="0.2">
      <c r="A338" s="79">
        <v>2147</v>
      </c>
      <c r="B338" s="80" t="s">
        <v>1472</v>
      </c>
      <c r="C338" s="80" t="s">
        <v>2367</v>
      </c>
      <c r="D338" s="80" t="s">
        <v>1473</v>
      </c>
      <c r="E338" s="80" t="s">
        <v>1474</v>
      </c>
      <c r="F338" s="80" t="str">
        <f t="shared" si="8"/>
        <v>文京区</v>
      </c>
      <c r="G338" s="80" t="s">
        <v>1475</v>
      </c>
      <c r="H338" s="80" t="s">
        <v>1476</v>
      </c>
      <c r="I338" s="80" t="s">
        <v>1929</v>
      </c>
      <c r="J338" s="80" t="s">
        <v>1929</v>
      </c>
      <c r="K338" s="80" t="s">
        <v>1929</v>
      </c>
      <c r="L338" s="80" t="s">
        <v>28</v>
      </c>
      <c r="M338" s="80" t="s">
        <v>2713</v>
      </c>
      <c r="N338" s="79">
        <v>5</v>
      </c>
      <c r="O338" s="80" t="s">
        <v>798</v>
      </c>
    </row>
    <row r="339" spans="1:15" ht="25.2" customHeight="1" x14ac:dyDescent="0.2">
      <c r="A339" s="79">
        <v>2148</v>
      </c>
      <c r="B339" s="80" t="s">
        <v>1477</v>
      </c>
      <c r="C339" s="80" t="s">
        <v>2368</v>
      </c>
      <c r="D339" s="80" t="s">
        <v>285</v>
      </c>
      <c r="E339" s="80" t="s">
        <v>1478</v>
      </c>
      <c r="F339" s="80" t="str">
        <f t="shared" si="8"/>
        <v>文京区</v>
      </c>
      <c r="G339" s="80" t="s">
        <v>1479</v>
      </c>
      <c r="H339" s="80" t="s">
        <v>1480</v>
      </c>
      <c r="I339" s="80" t="s">
        <v>1929</v>
      </c>
      <c r="J339" s="80" t="s">
        <v>1929</v>
      </c>
      <c r="K339" s="80" t="s">
        <v>1929</v>
      </c>
      <c r="L339" s="80" t="s">
        <v>28</v>
      </c>
      <c r="M339" s="80" t="s">
        <v>2718</v>
      </c>
      <c r="N339" s="79">
        <v>5</v>
      </c>
      <c r="O339" s="80" t="s">
        <v>798</v>
      </c>
    </row>
    <row r="340" spans="1:15" ht="25.2" customHeight="1" x14ac:dyDescent="0.2">
      <c r="A340" s="79">
        <v>2149</v>
      </c>
      <c r="B340" s="80" t="s">
        <v>1481</v>
      </c>
      <c r="C340" s="80" t="s">
        <v>2369</v>
      </c>
      <c r="D340" s="80" t="s">
        <v>335</v>
      </c>
      <c r="E340" s="80" t="s">
        <v>1482</v>
      </c>
      <c r="F340" s="80" t="str">
        <f t="shared" si="8"/>
        <v>文京区</v>
      </c>
      <c r="G340" s="80" t="s">
        <v>1483</v>
      </c>
      <c r="H340" s="80" t="s">
        <v>1484</v>
      </c>
      <c r="I340" s="80" t="s">
        <v>1929</v>
      </c>
      <c r="J340" s="80" t="s">
        <v>1929</v>
      </c>
      <c r="K340" s="80" t="s">
        <v>1929</v>
      </c>
      <c r="L340" s="80" t="s">
        <v>28</v>
      </c>
      <c r="M340" s="80" t="s">
        <v>2713</v>
      </c>
      <c r="N340" s="79">
        <v>5</v>
      </c>
      <c r="O340" s="80" t="s">
        <v>798</v>
      </c>
    </row>
    <row r="341" spans="1:15" ht="25.2" customHeight="1" x14ac:dyDescent="0.2">
      <c r="A341" s="79">
        <v>2150</v>
      </c>
      <c r="B341" s="80" t="s">
        <v>1485</v>
      </c>
      <c r="C341" s="80" t="s">
        <v>2370</v>
      </c>
      <c r="D341" s="80" t="s">
        <v>1486</v>
      </c>
      <c r="E341" s="80" t="s">
        <v>1487</v>
      </c>
      <c r="F341" s="80" t="str">
        <f t="shared" si="8"/>
        <v>文京区</v>
      </c>
      <c r="G341" s="80" t="s">
        <v>1488</v>
      </c>
      <c r="H341" s="80" t="s">
        <v>1489</v>
      </c>
      <c r="I341" s="80" t="s">
        <v>1929</v>
      </c>
      <c r="J341" s="80" t="s">
        <v>1929</v>
      </c>
      <c r="K341" s="80" t="s">
        <v>1929</v>
      </c>
      <c r="L341" s="80" t="s">
        <v>28</v>
      </c>
      <c r="M341" s="80" t="s">
        <v>2690</v>
      </c>
      <c r="N341" s="79">
        <v>5</v>
      </c>
      <c r="O341" s="80" t="s">
        <v>798</v>
      </c>
    </row>
    <row r="342" spans="1:15" ht="25.2" customHeight="1" x14ac:dyDescent="0.2">
      <c r="A342" s="79">
        <v>2151</v>
      </c>
      <c r="B342" s="80" t="s">
        <v>1490</v>
      </c>
      <c r="C342" s="80" t="s">
        <v>2371</v>
      </c>
      <c r="D342" s="80" t="s">
        <v>1491</v>
      </c>
      <c r="E342" s="80" t="s">
        <v>1492</v>
      </c>
      <c r="F342" s="80" t="str">
        <f t="shared" si="8"/>
        <v>文京区</v>
      </c>
      <c r="G342" s="80" t="s">
        <v>1493</v>
      </c>
      <c r="H342" s="80" t="s">
        <v>1494</v>
      </c>
      <c r="I342" s="80" t="s">
        <v>1929</v>
      </c>
      <c r="J342" s="80" t="s">
        <v>1929</v>
      </c>
      <c r="K342" s="80" t="s">
        <v>1929</v>
      </c>
      <c r="L342" s="80" t="s">
        <v>28</v>
      </c>
      <c r="M342" s="80" t="s">
        <v>2712</v>
      </c>
      <c r="N342" s="79">
        <v>5</v>
      </c>
      <c r="O342" s="80" t="s">
        <v>798</v>
      </c>
    </row>
    <row r="343" spans="1:15" ht="25.2" customHeight="1" x14ac:dyDescent="0.2">
      <c r="A343" s="79">
        <v>2152</v>
      </c>
      <c r="B343" s="80" t="s">
        <v>1495</v>
      </c>
      <c r="C343" s="80" t="s">
        <v>2372</v>
      </c>
      <c r="D343" s="80" t="s">
        <v>1491</v>
      </c>
      <c r="E343" s="80" t="s">
        <v>1492</v>
      </c>
      <c r="F343" s="80" t="str">
        <f t="shared" si="8"/>
        <v>文京区</v>
      </c>
      <c r="G343" s="80" t="s">
        <v>1496</v>
      </c>
      <c r="H343" s="80" t="s">
        <v>1497</v>
      </c>
      <c r="I343" s="80" t="s">
        <v>1929</v>
      </c>
      <c r="J343" s="80" t="s">
        <v>1929</v>
      </c>
      <c r="K343" s="80" t="s">
        <v>1929</v>
      </c>
      <c r="L343" s="80" t="s">
        <v>28</v>
      </c>
      <c r="M343" s="80" t="s">
        <v>2718</v>
      </c>
      <c r="N343" s="79">
        <v>5</v>
      </c>
      <c r="O343" s="80" t="s">
        <v>798</v>
      </c>
    </row>
    <row r="344" spans="1:15" ht="25.2" customHeight="1" x14ac:dyDescent="0.2">
      <c r="A344" s="79">
        <v>2153</v>
      </c>
      <c r="B344" s="80" t="s">
        <v>1498</v>
      </c>
      <c r="C344" s="80" t="s">
        <v>2373</v>
      </c>
      <c r="D344" s="80" t="s">
        <v>1499</v>
      </c>
      <c r="E344" s="80" t="s">
        <v>1500</v>
      </c>
      <c r="F344" s="80" t="str">
        <f t="shared" si="8"/>
        <v>文京区</v>
      </c>
      <c r="G344" s="80" t="s">
        <v>1501</v>
      </c>
      <c r="H344" s="80" t="s">
        <v>1502</v>
      </c>
      <c r="I344" s="80" t="s">
        <v>1929</v>
      </c>
      <c r="J344" s="80" t="s">
        <v>1929</v>
      </c>
      <c r="K344" s="80" t="s">
        <v>1929</v>
      </c>
      <c r="L344" s="80" t="s">
        <v>28</v>
      </c>
      <c r="M344" s="80" t="s">
        <v>2713</v>
      </c>
      <c r="N344" s="79">
        <v>5</v>
      </c>
      <c r="O344" s="80" t="s">
        <v>798</v>
      </c>
    </row>
    <row r="345" spans="1:15" ht="25.2" customHeight="1" x14ac:dyDescent="0.2">
      <c r="A345" s="79">
        <v>2154</v>
      </c>
      <c r="B345" s="80" t="s">
        <v>1503</v>
      </c>
      <c r="C345" s="80" t="s">
        <v>2374</v>
      </c>
      <c r="D345" s="80" t="s">
        <v>1504</v>
      </c>
      <c r="E345" s="80" t="s">
        <v>1505</v>
      </c>
      <c r="F345" s="80" t="str">
        <f t="shared" si="8"/>
        <v>文京区</v>
      </c>
      <c r="G345" s="80" t="s">
        <v>1506</v>
      </c>
      <c r="H345" s="80" t="s">
        <v>1507</v>
      </c>
      <c r="I345" s="80" t="s">
        <v>1929</v>
      </c>
      <c r="J345" s="86" t="s">
        <v>2375</v>
      </c>
      <c r="K345" s="80" t="s">
        <v>1929</v>
      </c>
      <c r="L345" s="80" t="s">
        <v>2708</v>
      </c>
      <c r="M345" s="80" t="s">
        <v>2690</v>
      </c>
      <c r="N345" s="79">
        <v>5</v>
      </c>
      <c r="O345" s="80" t="s">
        <v>798</v>
      </c>
    </row>
    <row r="346" spans="1:15" ht="25.2" customHeight="1" x14ac:dyDescent="0.2">
      <c r="A346" s="79">
        <v>2156</v>
      </c>
      <c r="B346" s="80" t="s">
        <v>1508</v>
      </c>
      <c r="C346" s="80" t="s">
        <v>2376</v>
      </c>
      <c r="D346" s="80" t="s">
        <v>281</v>
      </c>
      <c r="E346" s="80" t="s">
        <v>1509</v>
      </c>
      <c r="F346" s="80" t="str">
        <f>IF(ISERROR(FIND("区",E346))=FALSE,LEFT(E346,FIND("区",E346)),IF(ISERROR(FIND("市",E346))=FALSE,LEFT(E346,FIND("市",E346)),IF(ISERROR(FIND("町",E346))=FALSE,LEFT(E346,FIND("町",E346)),IF(ISERROR(FIND("村",E346))=FALSE,LEFT(E346,FIND("村",E346)),IF(ISERROR(FIND("郡",E341))=FALSE,LEFT(E341,FIND("郡",E341)))))))</f>
        <v>文京区</v>
      </c>
      <c r="G346" s="80" t="s">
        <v>1510</v>
      </c>
      <c r="H346" s="80" t="s">
        <v>1511</v>
      </c>
      <c r="I346" s="80" t="s">
        <v>1929</v>
      </c>
      <c r="J346" s="80"/>
      <c r="K346" s="80" t="s">
        <v>1929</v>
      </c>
      <c r="L346" s="80" t="s">
        <v>28</v>
      </c>
      <c r="M346" s="80" t="s">
        <v>2691</v>
      </c>
      <c r="N346" s="79">
        <v>5</v>
      </c>
      <c r="O346" s="80" t="s">
        <v>798</v>
      </c>
    </row>
    <row r="347" spans="1:15" ht="25.2" customHeight="1" x14ac:dyDescent="0.2">
      <c r="A347" s="79">
        <v>2157</v>
      </c>
      <c r="B347" s="80" t="s">
        <v>1512</v>
      </c>
      <c r="C347" s="80" t="s">
        <v>2377</v>
      </c>
      <c r="D347" s="80" t="s">
        <v>335</v>
      </c>
      <c r="E347" s="80" t="s">
        <v>1513</v>
      </c>
      <c r="F347" s="80" t="str">
        <f>IF(ISERROR(FIND("区",E347))=FALSE,LEFT(E347,FIND("区",E347)),IF(ISERROR(FIND("市",E347))=FALSE,LEFT(E347,FIND("市",E347)),IF(ISERROR(FIND("町",E347))=FALSE,LEFT(E347,FIND("町",E347)),IF(ISERROR(FIND("村",E347))=FALSE,LEFT(E347,FIND("村",E347)),IF(ISERROR(FIND("郡",E342))=FALSE,LEFT(E342,FIND("郡",E342)))))))</f>
        <v>文京区</v>
      </c>
      <c r="G347" s="80" t="s">
        <v>1514</v>
      </c>
      <c r="H347" s="80" t="s">
        <v>1515</v>
      </c>
      <c r="I347" s="80" t="s">
        <v>1929</v>
      </c>
      <c r="J347" s="80" t="s">
        <v>1929</v>
      </c>
      <c r="K347" s="80" t="s">
        <v>1929</v>
      </c>
      <c r="L347" s="80" t="s">
        <v>28</v>
      </c>
      <c r="M347" s="80" t="s">
        <v>2690</v>
      </c>
      <c r="N347" s="79">
        <v>5</v>
      </c>
      <c r="O347" s="80" t="s">
        <v>798</v>
      </c>
    </row>
    <row r="348" spans="1:15" ht="25.2" customHeight="1" x14ac:dyDescent="0.2">
      <c r="A348" s="79">
        <v>2158</v>
      </c>
      <c r="B348" s="80" t="s">
        <v>1516</v>
      </c>
      <c r="C348" s="80" t="s">
        <v>2378</v>
      </c>
      <c r="D348" s="80" t="s">
        <v>1517</v>
      </c>
      <c r="E348" s="80" t="s">
        <v>1518</v>
      </c>
      <c r="F348" s="80" t="str">
        <f>IF(ISERROR(FIND("区",E348))=FALSE,LEFT(E348,FIND("区",E348)),IF(ISERROR(FIND("市",E348))=FALSE,LEFT(E348,FIND("市",E348)),IF(ISERROR(FIND("町",E348))=FALSE,LEFT(E348,FIND("町",E348)),IF(ISERROR(FIND("村",E348))=FALSE,LEFT(E348,FIND("村",E348)),IF(ISERROR(FIND("郡",E343))=FALSE,LEFT(E343,FIND("郡",E343)))))))</f>
        <v>文京区</v>
      </c>
      <c r="G348" s="80" t="s">
        <v>1519</v>
      </c>
      <c r="H348" s="80" t="s">
        <v>1520</v>
      </c>
      <c r="I348" s="80" t="s">
        <v>1929</v>
      </c>
      <c r="J348" s="80" t="s">
        <v>1929</v>
      </c>
      <c r="K348" s="80" t="s">
        <v>1929</v>
      </c>
      <c r="L348" s="80" t="s">
        <v>2707</v>
      </c>
      <c r="M348" s="80" t="s">
        <v>2718</v>
      </c>
      <c r="N348" s="79">
        <v>5</v>
      </c>
      <c r="O348" s="80" t="s">
        <v>798</v>
      </c>
    </row>
    <row r="349" spans="1:15" ht="25.2" customHeight="1" x14ac:dyDescent="0.2">
      <c r="A349" s="79">
        <v>2159</v>
      </c>
      <c r="B349" s="80" t="s">
        <v>1521</v>
      </c>
      <c r="C349" s="80" t="s">
        <v>2379</v>
      </c>
      <c r="D349" s="80" t="s">
        <v>1522</v>
      </c>
      <c r="E349" s="80" t="s">
        <v>1523</v>
      </c>
      <c r="F349" s="80" t="str">
        <f>IF(ISERROR(FIND("区",E349))=FALSE,LEFT(E349,FIND("区",E349)),IF(ISERROR(FIND("市",E349))=FALSE,LEFT(E349,FIND("市",E349)),IF(ISERROR(FIND("町",E349))=FALSE,LEFT(E349,FIND("町",E349)),IF(ISERROR(FIND("村",E349))=FALSE,LEFT(E349,FIND("村",E349)),IF(ISERROR(FIND("郡",E344))=FALSE,LEFT(E344,FIND("郡",E344)))))))</f>
        <v>文京区</v>
      </c>
      <c r="G349" s="80" t="s">
        <v>1524</v>
      </c>
      <c r="H349" s="80" t="s">
        <v>1525</v>
      </c>
      <c r="I349" s="80" t="s">
        <v>1929</v>
      </c>
      <c r="J349" s="80" t="s">
        <v>1929</v>
      </c>
      <c r="K349" s="80" t="s">
        <v>1929</v>
      </c>
      <c r="L349" s="80" t="s">
        <v>28</v>
      </c>
      <c r="M349" s="80" t="s">
        <v>2718</v>
      </c>
      <c r="N349" s="79">
        <v>5</v>
      </c>
      <c r="O349" s="80" t="s">
        <v>798</v>
      </c>
    </row>
    <row r="350" spans="1:15" ht="25.2" customHeight="1" x14ac:dyDescent="0.2">
      <c r="A350" s="79">
        <v>2161</v>
      </c>
      <c r="B350" s="80" t="s">
        <v>2735</v>
      </c>
      <c r="C350" s="80" t="s">
        <v>2380</v>
      </c>
      <c r="D350" s="80" t="s">
        <v>1526</v>
      </c>
      <c r="E350" s="80" t="s">
        <v>1527</v>
      </c>
      <c r="F350" s="80" t="str">
        <f>IF(ISERROR(FIND("区",E350))=FALSE,LEFT(E350,FIND("区",E350)),IF(ISERROR(FIND("市",E350))=FALSE,LEFT(E350,FIND("市",E350)),IF(ISERROR(FIND("町",E350))=FALSE,LEFT(E350,FIND("町",E350)),IF(ISERROR(FIND("村",E350))=FALSE,LEFT(E350,FIND("村",E350)),IF(ISERROR(FIND("郡",E345))=FALSE,LEFT(E345,FIND("郡",E345)))))))</f>
        <v>文京区</v>
      </c>
      <c r="G350" s="80" t="s">
        <v>1528</v>
      </c>
      <c r="H350" s="80" t="s">
        <v>1529</v>
      </c>
      <c r="I350" s="80" t="s">
        <v>1929</v>
      </c>
      <c r="J350" s="80" t="s">
        <v>1929</v>
      </c>
      <c r="K350" s="80" t="s">
        <v>1929</v>
      </c>
      <c r="L350" s="80" t="s">
        <v>28</v>
      </c>
      <c r="M350" s="80" t="s">
        <v>2691</v>
      </c>
      <c r="N350" s="79">
        <v>5</v>
      </c>
      <c r="O350" s="80" t="s">
        <v>798</v>
      </c>
    </row>
    <row r="351" spans="1:15" ht="25.2" customHeight="1" x14ac:dyDescent="0.2">
      <c r="A351" s="79">
        <v>2163</v>
      </c>
      <c r="B351" s="80" t="s">
        <v>1530</v>
      </c>
      <c r="C351" s="80" t="s">
        <v>2381</v>
      </c>
      <c r="D351" s="80" t="s">
        <v>1531</v>
      </c>
      <c r="E351" s="80" t="s">
        <v>1532</v>
      </c>
      <c r="F351" s="80" t="str">
        <f>IF(ISERROR(FIND("区",E351))=FALSE,LEFT(E351,FIND("区",E351)),IF(ISERROR(FIND("市",E351))=FALSE,LEFT(E351,FIND("市",E351)),IF(ISERROR(FIND("町",E351))=FALSE,LEFT(E351,FIND("町",E351)),IF(ISERROR(FIND("村",E351))=FALSE,LEFT(E351,FIND("村",E351)),IF(ISERROR(FIND("郡",#REF!))=FALSE,LEFT(#REF!,FIND("郡",#REF!)))))))</f>
        <v>文京区</v>
      </c>
      <c r="G351" s="80" t="s">
        <v>1533</v>
      </c>
      <c r="H351" s="80" t="s">
        <v>1534</v>
      </c>
      <c r="I351" s="80" t="s">
        <v>1929</v>
      </c>
      <c r="J351" s="80" t="s">
        <v>1929</v>
      </c>
      <c r="K351" s="80" t="s">
        <v>1929</v>
      </c>
      <c r="L351" s="80" t="s">
        <v>28</v>
      </c>
      <c r="M351" s="80" t="s">
        <v>2713</v>
      </c>
      <c r="N351" s="79">
        <v>5</v>
      </c>
      <c r="O351" s="80" t="s">
        <v>798</v>
      </c>
    </row>
    <row r="352" spans="1:15" ht="25.2" customHeight="1" x14ac:dyDescent="0.2">
      <c r="A352" s="79">
        <v>2164</v>
      </c>
      <c r="B352" s="80" t="s">
        <v>1535</v>
      </c>
      <c r="C352" s="80" t="s">
        <v>2382</v>
      </c>
      <c r="D352" s="80" t="s">
        <v>1536</v>
      </c>
      <c r="E352" s="80" t="s">
        <v>1537</v>
      </c>
      <c r="F352" s="80" t="str">
        <f t="shared" ref="F352:F415" si="9">IF(ISERROR(FIND("区",E352))=FALSE,LEFT(E352,FIND("区",E352)),IF(ISERROR(FIND("市",E352))=FALSE,LEFT(E352,FIND("市",E352)),IF(ISERROR(FIND("町",E352))=FALSE,LEFT(E352,FIND("町",E352)),IF(ISERROR(FIND("村",E352))=FALSE,LEFT(E352,FIND("村",E352)),IF(ISERROR(FIND("郡",E346))=FALSE,LEFT(E346,FIND("郡",E346)))))))</f>
        <v>文京区</v>
      </c>
      <c r="G352" s="80" t="s">
        <v>1538</v>
      </c>
      <c r="H352" s="80" t="s">
        <v>1539</v>
      </c>
      <c r="I352" s="80" t="s">
        <v>1929</v>
      </c>
      <c r="J352" s="80" t="s">
        <v>1929</v>
      </c>
      <c r="K352" s="80" t="s">
        <v>1929</v>
      </c>
      <c r="L352" s="80" t="s">
        <v>28</v>
      </c>
      <c r="M352" s="80" t="s">
        <v>2717</v>
      </c>
      <c r="N352" s="79">
        <v>5</v>
      </c>
      <c r="O352" s="80" t="s">
        <v>798</v>
      </c>
    </row>
    <row r="353" spans="1:15" ht="25.2" customHeight="1" x14ac:dyDescent="0.2">
      <c r="A353" s="79">
        <v>2165</v>
      </c>
      <c r="B353" s="80" t="s">
        <v>1540</v>
      </c>
      <c r="C353" s="80" t="s">
        <v>2383</v>
      </c>
      <c r="D353" s="80" t="s">
        <v>31</v>
      </c>
      <c r="E353" s="80" t="s">
        <v>1541</v>
      </c>
      <c r="F353" s="80" t="str">
        <f t="shared" si="9"/>
        <v>文京区</v>
      </c>
      <c r="G353" s="80" t="s">
        <v>1542</v>
      </c>
      <c r="H353" s="80" t="s">
        <v>1543</v>
      </c>
      <c r="I353" s="80" t="s">
        <v>1929</v>
      </c>
      <c r="J353" s="80" t="s">
        <v>1929</v>
      </c>
      <c r="K353" s="80" t="s">
        <v>1929</v>
      </c>
      <c r="L353" s="80" t="s">
        <v>28</v>
      </c>
      <c r="M353" s="80" t="s">
        <v>1051</v>
      </c>
      <c r="N353" s="79">
        <v>5</v>
      </c>
      <c r="O353" s="80" t="s">
        <v>798</v>
      </c>
    </row>
    <row r="354" spans="1:15" ht="25.2" customHeight="1" x14ac:dyDescent="0.2">
      <c r="A354" s="79">
        <v>2166</v>
      </c>
      <c r="B354" s="80" t="s">
        <v>1544</v>
      </c>
      <c r="C354" s="80" t="s">
        <v>2384</v>
      </c>
      <c r="D354" s="80" t="s">
        <v>1545</v>
      </c>
      <c r="E354" s="80" t="s">
        <v>1546</v>
      </c>
      <c r="F354" s="80" t="str">
        <f t="shared" si="9"/>
        <v>文京区</v>
      </c>
      <c r="G354" s="80" t="s">
        <v>1547</v>
      </c>
      <c r="H354" s="80" t="s">
        <v>1548</v>
      </c>
      <c r="I354" s="80" t="s">
        <v>1929</v>
      </c>
      <c r="J354" s="80" t="s">
        <v>1929</v>
      </c>
      <c r="K354" s="80" t="s">
        <v>1929</v>
      </c>
      <c r="L354" s="80" t="s">
        <v>28</v>
      </c>
      <c r="M354" s="80" t="s">
        <v>2713</v>
      </c>
      <c r="N354" s="79">
        <v>5</v>
      </c>
      <c r="O354" s="80" t="s">
        <v>798</v>
      </c>
    </row>
    <row r="355" spans="1:15" ht="25.2" customHeight="1" x14ac:dyDescent="0.2">
      <c r="A355" s="79">
        <v>2167</v>
      </c>
      <c r="B355" s="80" t="s">
        <v>1549</v>
      </c>
      <c r="C355" s="80" t="s">
        <v>2385</v>
      </c>
      <c r="D355" s="80" t="s">
        <v>1550</v>
      </c>
      <c r="E355" s="80" t="s">
        <v>1551</v>
      </c>
      <c r="F355" s="80" t="str">
        <f t="shared" si="9"/>
        <v>港区</v>
      </c>
      <c r="G355" s="80" t="s">
        <v>1552</v>
      </c>
      <c r="H355" s="80" t="s">
        <v>1553</v>
      </c>
      <c r="I355" s="80" t="s">
        <v>1929</v>
      </c>
      <c r="J355" s="80" t="s">
        <v>1929</v>
      </c>
      <c r="K355" s="80" t="s">
        <v>1929</v>
      </c>
      <c r="L355" s="80" t="s">
        <v>28</v>
      </c>
      <c r="M355" s="80" t="s">
        <v>2717</v>
      </c>
      <c r="N355" s="79">
        <v>5</v>
      </c>
      <c r="O355" s="80" t="s">
        <v>798</v>
      </c>
    </row>
    <row r="356" spans="1:15" ht="25.2" customHeight="1" x14ac:dyDescent="0.2">
      <c r="A356" s="79">
        <v>2168</v>
      </c>
      <c r="B356" s="80" t="s">
        <v>1554</v>
      </c>
      <c r="C356" s="80" t="s">
        <v>2386</v>
      </c>
      <c r="D356" s="80" t="s">
        <v>75</v>
      </c>
      <c r="E356" s="80" t="s">
        <v>1555</v>
      </c>
      <c r="F356" s="80" t="str">
        <f t="shared" si="9"/>
        <v>港区</v>
      </c>
      <c r="G356" s="80" t="s">
        <v>1556</v>
      </c>
      <c r="H356" s="80" t="s">
        <v>1557</v>
      </c>
      <c r="I356" s="80" t="s">
        <v>1929</v>
      </c>
      <c r="J356" s="80" t="s">
        <v>1929</v>
      </c>
      <c r="K356" s="80" t="s">
        <v>1929</v>
      </c>
      <c r="L356" s="80" t="s">
        <v>28</v>
      </c>
      <c r="M356" s="80" t="s">
        <v>2691</v>
      </c>
      <c r="N356" s="79">
        <v>5</v>
      </c>
      <c r="O356" s="80" t="s">
        <v>798</v>
      </c>
    </row>
    <row r="357" spans="1:15" ht="25.2" customHeight="1" x14ac:dyDescent="0.2">
      <c r="A357" s="79">
        <v>2169</v>
      </c>
      <c r="B357" s="80" t="s">
        <v>1558</v>
      </c>
      <c r="C357" s="80" t="s">
        <v>2387</v>
      </c>
      <c r="D357" s="80" t="s">
        <v>1559</v>
      </c>
      <c r="E357" s="80" t="s">
        <v>1560</v>
      </c>
      <c r="F357" s="80" t="str">
        <f t="shared" si="9"/>
        <v>港区</v>
      </c>
      <c r="G357" s="80" t="s">
        <v>1561</v>
      </c>
      <c r="H357" s="80" t="s">
        <v>1562</v>
      </c>
      <c r="I357" s="80" t="s">
        <v>1929</v>
      </c>
      <c r="J357" s="80" t="s">
        <v>1929</v>
      </c>
      <c r="K357" s="80" t="s">
        <v>1929</v>
      </c>
      <c r="L357" s="80" t="s">
        <v>28</v>
      </c>
      <c r="M357" s="80" t="s">
        <v>2734</v>
      </c>
      <c r="N357" s="79">
        <v>5</v>
      </c>
      <c r="O357" s="80" t="s">
        <v>798</v>
      </c>
    </row>
    <row r="358" spans="1:15" ht="25.2" customHeight="1" x14ac:dyDescent="0.2">
      <c r="A358" s="79">
        <v>2170</v>
      </c>
      <c r="B358" s="80" t="s">
        <v>1563</v>
      </c>
      <c r="C358" s="80" t="s">
        <v>2388</v>
      </c>
      <c r="D358" s="80" t="s">
        <v>1564</v>
      </c>
      <c r="E358" s="80" t="s">
        <v>1565</v>
      </c>
      <c r="F358" s="80" t="str">
        <f t="shared" si="9"/>
        <v>港区</v>
      </c>
      <c r="G358" s="80" t="s">
        <v>1566</v>
      </c>
      <c r="H358" s="80" t="s">
        <v>1567</v>
      </c>
      <c r="I358" s="80" t="s">
        <v>1929</v>
      </c>
      <c r="J358" s="80" t="s">
        <v>1929</v>
      </c>
      <c r="K358" s="80" t="s">
        <v>1929</v>
      </c>
      <c r="L358" s="80" t="s">
        <v>28</v>
      </c>
      <c r="M358" s="80" t="s">
        <v>2718</v>
      </c>
      <c r="N358" s="79">
        <v>5</v>
      </c>
      <c r="O358" s="80" t="s">
        <v>798</v>
      </c>
    </row>
    <row r="359" spans="1:15" ht="25.2" customHeight="1" x14ac:dyDescent="0.2">
      <c r="A359" s="79">
        <v>2171</v>
      </c>
      <c r="B359" s="80" t="s">
        <v>1568</v>
      </c>
      <c r="C359" s="80" t="s">
        <v>2389</v>
      </c>
      <c r="D359" s="80" t="s">
        <v>1569</v>
      </c>
      <c r="E359" s="80" t="s">
        <v>1570</v>
      </c>
      <c r="F359" s="80" t="str">
        <f t="shared" si="9"/>
        <v>港区</v>
      </c>
      <c r="G359" s="80" t="s">
        <v>1571</v>
      </c>
      <c r="H359" s="80" t="s">
        <v>1572</v>
      </c>
      <c r="I359" s="80" t="s">
        <v>1929</v>
      </c>
      <c r="J359" s="80" t="s">
        <v>1929</v>
      </c>
      <c r="K359" s="80" t="s">
        <v>1929</v>
      </c>
      <c r="L359" s="80" t="s">
        <v>28</v>
      </c>
      <c r="M359" s="80" t="s">
        <v>2713</v>
      </c>
      <c r="N359" s="79">
        <v>5</v>
      </c>
      <c r="O359" s="80" t="s">
        <v>798</v>
      </c>
    </row>
    <row r="360" spans="1:15" ht="25.2" customHeight="1" x14ac:dyDescent="0.2">
      <c r="A360" s="79">
        <v>2172</v>
      </c>
      <c r="B360" s="80" t="s">
        <v>1573</v>
      </c>
      <c r="C360" s="80" t="s">
        <v>2390</v>
      </c>
      <c r="D360" s="80" t="s">
        <v>1574</v>
      </c>
      <c r="E360" s="80" t="s">
        <v>1575</v>
      </c>
      <c r="F360" s="80" t="str">
        <f t="shared" si="9"/>
        <v>港区</v>
      </c>
      <c r="G360" s="80" t="s">
        <v>1576</v>
      </c>
      <c r="H360" s="80" t="s">
        <v>1577</v>
      </c>
      <c r="I360" s="80" t="s">
        <v>1929</v>
      </c>
      <c r="J360" s="80" t="s">
        <v>1929</v>
      </c>
      <c r="K360" s="80" t="s">
        <v>1929</v>
      </c>
      <c r="L360" s="80" t="s">
        <v>28</v>
      </c>
      <c r="M360" s="80" t="s">
        <v>2691</v>
      </c>
      <c r="N360" s="79">
        <v>5</v>
      </c>
      <c r="O360" s="80" t="s">
        <v>798</v>
      </c>
    </row>
    <row r="361" spans="1:15" ht="25.2" customHeight="1" x14ac:dyDescent="0.2">
      <c r="A361" s="79">
        <v>2173</v>
      </c>
      <c r="B361" s="80" t="s">
        <v>1578</v>
      </c>
      <c r="C361" s="80" t="s">
        <v>2391</v>
      </c>
      <c r="D361" s="80" t="s">
        <v>1559</v>
      </c>
      <c r="E361" s="80" t="s">
        <v>1579</v>
      </c>
      <c r="F361" s="80" t="str">
        <f t="shared" si="9"/>
        <v>港区</v>
      </c>
      <c r="G361" s="80" t="s">
        <v>1580</v>
      </c>
      <c r="H361" s="80" t="s">
        <v>1581</v>
      </c>
      <c r="I361" s="80" t="s">
        <v>1929</v>
      </c>
      <c r="J361" s="80" t="s">
        <v>1929</v>
      </c>
      <c r="K361" s="80" t="s">
        <v>1929</v>
      </c>
      <c r="L361" s="80" t="s">
        <v>28</v>
      </c>
      <c r="M361" s="80" t="s">
        <v>2690</v>
      </c>
      <c r="N361" s="79">
        <v>5</v>
      </c>
      <c r="O361" s="80" t="s">
        <v>798</v>
      </c>
    </row>
    <row r="362" spans="1:15" ht="25.2" customHeight="1" x14ac:dyDescent="0.2">
      <c r="A362" s="79">
        <v>2174</v>
      </c>
      <c r="B362" s="80" t="s">
        <v>1582</v>
      </c>
      <c r="C362" s="80" t="s">
        <v>2392</v>
      </c>
      <c r="D362" s="80" t="s">
        <v>1583</v>
      </c>
      <c r="E362" s="80" t="s">
        <v>1584</v>
      </c>
      <c r="F362" s="80" t="str">
        <f t="shared" si="9"/>
        <v>港区</v>
      </c>
      <c r="G362" s="80" t="s">
        <v>1585</v>
      </c>
      <c r="H362" s="80" t="s">
        <v>1586</v>
      </c>
      <c r="I362" s="80" t="s">
        <v>1929</v>
      </c>
      <c r="J362" s="80" t="s">
        <v>1929</v>
      </c>
      <c r="K362" s="80" t="s">
        <v>1929</v>
      </c>
      <c r="L362" s="80" t="s">
        <v>28</v>
      </c>
      <c r="M362" s="80" t="s">
        <v>2734</v>
      </c>
      <c r="N362" s="79">
        <v>5</v>
      </c>
      <c r="O362" s="80" t="s">
        <v>798</v>
      </c>
    </row>
    <row r="363" spans="1:15" ht="25.2" customHeight="1" x14ac:dyDescent="0.2">
      <c r="A363" s="79">
        <v>2175</v>
      </c>
      <c r="B363" s="80" t="s">
        <v>1587</v>
      </c>
      <c r="C363" s="80" t="s">
        <v>2393</v>
      </c>
      <c r="D363" s="80" t="s">
        <v>1588</v>
      </c>
      <c r="E363" s="80" t="s">
        <v>1589</v>
      </c>
      <c r="F363" s="80" t="str">
        <f t="shared" si="9"/>
        <v>港区</v>
      </c>
      <c r="G363" s="80" t="s">
        <v>1590</v>
      </c>
      <c r="H363" s="80" t="s">
        <v>1591</v>
      </c>
      <c r="I363" s="80" t="s">
        <v>1929</v>
      </c>
      <c r="J363" s="80" t="s">
        <v>1929</v>
      </c>
      <c r="K363" s="80" t="s">
        <v>1929</v>
      </c>
      <c r="L363" s="80" t="s">
        <v>28</v>
      </c>
      <c r="M363" s="80" t="s">
        <v>819</v>
      </c>
      <c r="N363" s="79">
        <v>5</v>
      </c>
      <c r="O363" s="80" t="s">
        <v>798</v>
      </c>
    </row>
    <row r="364" spans="1:15" ht="25.2" customHeight="1" x14ac:dyDescent="0.2">
      <c r="A364" s="79">
        <v>2176</v>
      </c>
      <c r="B364" s="80" t="s">
        <v>1592</v>
      </c>
      <c r="C364" s="80" t="s">
        <v>2394</v>
      </c>
      <c r="D364" s="80" t="s">
        <v>1593</v>
      </c>
      <c r="E364" s="80" t="s">
        <v>1594</v>
      </c>
      <c r="F364" s="80" t="str">
        <f t="shared" si="9"/>
        <v>港区</v>
      </c>
      <c r="G364" s="80" t="s">
        <v>1595</v>
      </c>
      <c r="H364" s="80" t="s">
        <v>1596</v>
      </c>
      <c r="I364" s="80" t="s">
        <v>1929</v>
      </c>
      <c r="J364" s="80" t="s">
        <v>1929</v>
      </c>
      <c r="K364" s="80" t="s">
        <v>1929</v>
      </c>
      <c r="L364" s="80" t="s">
        <v>28</v>
      </c>
      <c r="M364" s="80" t="s">
        <v>918</v>
      </c>
      <c r="N364" s="79">
        <v>5</v>
      </c>
      <c r="O364" s="80" t="s">
        <v>798</v>
      </c>
    </row>
    <row r="365" spans="1:15" ht="25.2" customHeight="1" x14ac:dyDescent="0.2">
      <c r="A365" s="79">
        <v>2177</v>
      </c>
      <c r="B365" s="80" t="s">
        <v>1597</v>
      </c>
      <c r="C365" s="80" t="s">
        <v>2395</v>
      </c>
      <c r="D365" s="80" t="s">
        <v>1598</v>
      </c>
      <c r="E365" s="80" t="s">
        <v>1599</v>
      </c>
      <c r="F365" s="80" t="str">
        <f t="shared" si="9"/>
        <v>港区</v>
      </c>
      <c r="G365" s="80" t="s">
        <v>1600</v>
      </c>
      <c r="H365" s="80" t="s">
        <v>1601</v>
      </c>
      <c r="I365" s="80" t="s">
        <v>1929</v>
      </c>
      <c r="J365" s="80" t="s">
        <v>1929</v>
      </c>
      <c r="K365" s="80" t="s">
        <v>1929</v>
      </c>
      <c r="L365" s="80" t="s">
        <v>28</v>
      </c>
      <c r="M365" s="80" t="s">
        <v>2713</v>
      </c>
      <c r="N365" s="79">
        <v>5</v>
      </c>
      <c r="O365" s="80" t="s">
        <v>798</v>
      </c>
    </row>
    <row r="366" spans="1:15" ht="25.2" customHeight="1" x14ac:dyDescent="0.2">
      <c r="A366" s="79">
        <v>2178</v>
      </c>
      <c r="B366" s="80" t="s">
        <v>1602</v>
      </c>
      <c r="C366" s="80" t="s">
        <v>2396</v>
      </c>
      <c r="D366" s="80" t="s">
        <v>75</v>
      </c>
      <c r="E366" s="80" t="s">
        <v>1603</v>
      </c>
      <c r="F366" s="80" t="str">
        <f t="shared" si="9"/>
        <v>港区</v>
      </c>
      <c r="G366" s="80" t="s">
        <v>1604</v>
      </c>
      <c r="H366" s="80" t="s">
        <v>1605</v>
      </c>
      <c r="I366" s="80" t="s">
        <v>1929</v>
      </c>
      <c r="J366" s="80" t="s">
        <v>1929</v>
      </c>
      <c r="K366" s="80" t="s">
        <v>1929</v>
      </c>
      <c r="L366" s="80" t="s">
        <v>28</v>
      </c>
      <c r="M366" s="80" t="s">
        <v>2713</v>
      </c>
      <c r="N366" s="79">
        <v>5</v>
      </c>
      <c r="O366" s="80" t="s">
        <v>798</v>
      </c>
    </row>
    <row r="367" spans="1:15" ht="25.2" customHeight="1" x14ac:dyDescent="0.2">
      <c r="A367" s="79">
        <v>2179</v>
      </c>
      <c r="B367" s="80" t="s">
        <v>1606</v>
      </c>
      <c r="C367" s="80" t="s">
        <v>2397</v>
      </c>
      <c r="D367" s="80" t="s">
        <v>1569</v>
      </c>
      <c r="E367" s="80" t="s">
        <v>1607</v>
      </c>
      <c r="F367" s="80" t="str">
        <f t="shared" si="9"/>
        <v>港区</v>
      </c>
      <c r="G367" s="80" t="s">
        <v>1608</v>
      </c>
      <c r="H367" s="80" t="s">
        <v>1609</v>
      </c>
      <c r="I367" s="80" t="s">
        <v>1929</v>
      </c>
      <c r="J367" s="80" t="s">
        <v>1929</v>
      </c>
      <c r="K367" s="80" t="s">
        <v>1929</v>
      </c>
      <c r="L367" s="80" t="s">
        <v>28</v>
      </c>
      <c r="M367" s="80" t="s">
        <v>2718</v>
      </c>
      <c r="N367" s="79">
        <v>5</v>
      </c>
      <c r="O367" s="80" t="s">
        <v>798</v>
      </c>
    </row>
    <row r="368" spans="1:15" ht="25.2" customHeight="1" x14ac:dyDescent="0.2">
      <c r="A368" s="79">
        <v>2180</v>
      </c>
      <c r="B368" s="80" t="s">
        <v>1610</v>
      </c>
      <c r="C368" s="80" t="s">
        <v>2398</v>
      </c>
      <c r="D368" s="80" t="s">
        <v>1611</v>
      </c>
      <c r="E368" s="80" t="s">
        <v>1612</v>
      </c>
      <c r="F368" s="80" t="str">
        <f t="shared" si="9"/>
        <v>港区</v>
      </c>
      <c r="G368" s="80" t="s">
        <v>1613</v>
      </c>
      <c r="H368" s="80" t="s">
        <v>1614</v>
      </c>
      <c r="I368" s="80" t="s">
        <v>1929</v>
      </c>
      <c r="J368" s="80" t="s">
        <v>1929</v>
      </c>
      <c r="K368" s="80" t="s">
        <v>1929</v>
      </c>
      <c r="L368" s="80" t="s">
        <v>28</v>
      </c>
      <c r="M368" s="80" t="s">
        <v>918</v>
      </c>
      <c r="N368" s="79">
        <v>5</v>
      </c>
      <c r="O368" s="80" t="s">
        <v>798</v>
      </c>
    </row>
    <row r="369" spans="1:15" ht="25.2" customHeight="1" x14ac:dyDescent="0.2">
      <c r="A369" s="79">
        <v>2181</v>
      </c>
      <c r="B369" s="80" t="s">
        <v>1615</v>
      </c>
      <c r="C369" s="80" t="s">
        <v>2399</v>
      </c>
      <c r="D369" s="80" t="s">
        <v>1616</v>
      </c>
      <c r="E369" s="80" t="s">
        <v>1617</v>
      </c>
      <c r="F369" s="80" t="str">
        <f t="shared" si="9"/>
        <v>目黒区</v>
      </c>
      <c r="G369" s="80" t="s">
        <v>1618</v>
      </c>
      <c r="H369" s="80" t="s">
        <v>1619</v>
      </c>
      <c r="I369" s="80" t="s">
        <v>1929</v>
      </c>
      <c r="J369" s="80" t="s">
        <v>1929</v>
      </c>
      <c r="K369" s="80" t="s">
        <v>1929</v>
      </c>
      <c r="L369" s="80" t="s">
        <v>28</v>
      </c>
      <c r="M369" s="80" t="s">
        <v>2734</v>
      </c>
      <c r="N369" s="79">
        <v>5</v>
      </c>
      <c r="O369" s="80" t="s">
        <v>798</v>
      </c>
    </row>
    <row r="370" spans="1:15" ht="25.2" customHeight="1" x14ac:dyDescent="0.2">
      <c r="A370" s="79">
        <v>2183</v>
      </c>
      <c r="B370" s="80" t="s">
        <v>1620</v>
      </c>
      <c r="C370" s="80" t="s">
        <v>2400</v>
      </c>
      <c r="D370" s="80" t="s">
        <v>1621</v>
      </c>
      <c r="E370" s="80" t="s">
        <v>1622</v>
      </c>
      <c r="F370" s="80" t="str">
        <f t="shared" si="9"/>
        <v>目黒区</v>
      </c>
      <c r="G370" s="80" t="s">
        <v>1623</v>
      </c>
      <c r="H370" s="80" t="s">
        <v>1624</v>
      </c>
      <c r="I370" s="80" t="s">
        <v>1929</v>
      </c>
      <c r="J370" s="80" t="s">
        <v>1929</v>
      </c>
      <c r="K370" s="80" t="s">
        <v>1929</v>
      </c>
      <c r="L370" s="80" t="s">
        <v>2703</v>
      </c>
      <c r="M370" s="80" t="s">
        <v>819</v>
      </c>
      <c r="N370" s="79">
        <v>5</v>
      </c>
      <c r="O370" s="80" t="s">
        <v>798</v>
      </c>
    </row>
    <row r="371" spans="1:15" ht="25.2" customHeight="1" x14ac:dyDescent="0.2">
      <c r="A371" s="79">
        <v>2184</v>
      </c>
      <c r="B371" s="80" t="s">
        <v>1625</v>
      </c>
      <c r="C371" s="80" t="s">
        <v>2401</v>
      </c>
      <c r="D371" s="80" t="s">
        <v>1621</v>
      </c>
      <c r="E371" s="80" t="s">
        <v>1626</v>
      </c>
      <c r="F371" s="80" t="str">
        <f t="shared" si="9"/>
        <v>目黒区</v>
      </c>
      <c r="G371" s="80" t="s">
        <v>1627</v>
      </c>
      <c r="H371" s="80" t="s">
        <v>1628</v>
      </c>
      <c r="I371" s="80" t="s">
        <v>1929</v>
      </c>
      <c r="J371" s="80" t="s">
        <v>1929</v>
      </c>
      <c r="K371" s="80" t="s">
        <v>1929</v>
      </c>
      <c r="L371" s="80" t="s">
        <v>28</v>
      </c>
      <c r="M371" s="80" t="s">
        <v>2712</v>
      </c>
      <c r="N371" s="79">
        <v>5</v>
      </c>
      <c r="O371" s="80" t="s">
        <v>798</v>
      </c>
    </row>
    <row r="372" spans="1:15" ht="25.2" customHeight="1" x14ac:dyDescent="0.2">
      <c r="A372" s="79">
        <v>2185</v>
      </c>
      <c r="B372" s="80" t="s">
        <v>1629</v>
      </c>
      <c r="C372" s="80" t="s">
        <v>2402</v>
      </c>
      <c r="D372" s="80" t="s">
        <v>1630</v>
      </c>
      <c r="E372" s="80" t="s">
        <v>1631</v>
      </c>
      <c r="F372" s="80" t="str">
        <f t="shared" si="9"/>
        <v>目黒区</v>
      </c>
      <c r="G372" s="80" t="s">
        <v>1632</v>
      </c>
      <c r="H372" s="80" t="s">
        <v>1633</v>
      </c>
      <c r="I372" s="80" t="s">
        <v>1929</v>
      </c>
      <c r="J372" s="80" t="s">
        <v>1929</v>
      </c>
      <c r="K372" s="80" t="s">
        <v>1929</v>
      </c>
      <c r="L372" s="80" t="s">
        <v>28</v>
      </c>
      <c r="M372" s="80" t="s">
        <v>918</v>
      </c>
      <c r="N372" s="79">
        <v>5</v>
      </c>
      <c r="O372" s="80" t="s">
        <v>798</v>
      </c>
    </row>
    <row r="373" spans="1:15" ht="25.2" customHeight="1" x14ac:dyDescent="0.2">
      <c r="A373" s="79">
        <v>2186</v>
      </c>
      <c r="B373" s="80" t="s">
        <v>1634</v>
      </c>
      <c r="C373" s="80" t="s">
        <v>2403</v>
      </c>
      <c r="D373" s="80" t="s">
        <v>1635</v>
      </c>
      <c r="E373" s="80" t="s">
        <v>1636</v>
      </c>
      <c r="F373" s="80" t="str">
        <f t="shared" si="9"/>
        <v>目黒区</v>
      </c>
      <c r="G373" s="80" t="s">
        <v>1637</v>
      </c>
      <c r="H373" s="80" t="s">
        <v>1638</v>
      </c>
      <c r="I373" s="80" t="s">
        <v>1929</v>
      </c>
      <c r="J373" s="80"/>
      <c r="K373" s="80" t="s">
        <v>1929</v>
      </c>
      <c r="L373" s="80" t="s">
        <v>28</v>
      </c>
      <c r="M373" s="80" t="s">
        <v>819</v>
      </c>
      <c r="N373" s="79">
        <v>5</v>
      </c>
      <c r="O373" s="80" t="s">
        <v>798</v>
      </c>
    </row>
    <row r="374" spans="1:15" ht="25.2" customHeight="1" x14ac:dyDescent="0.2">
      <c r="A374" s="79">
        <v>2187</v>
      </c>
      <c r="B374" s="80" t="s">
        <v>2736</v>
      </c>
      <c r="C374" s="80" t="s">
        <v>2737</v>
      </c>
      <c r="D374" s="80" t="s">
        <v>1639</v>
      </c>
      <c r="E374" s="80" t="s">
        <v>1640</v>
      </c>
      <c r="F374" s="80" t="str">
        <f t="shared" si="9"/>
        <v>目黒区</v>
      </c>
      <c r="G374" s="80" t="s">
        <v>1641</v>
      </c>
      <c r="H374" s="80" t="s">
        <v>1642</v>
      </c>
      <c r="I374" s="80" t="s">
        <v>1929</v>
      </c>
      <c r="J374" s="80" t="s">
        <v>2738</v>
      </c>
      <c r="K374" s="80" t="s">
        <v>1929</v>
      </c>
      <c r="L374" s="80" t="s">
        <v>2715</v>
      </c>
      <c r="M374" s="80" t="s">
        <v>819</v>
      </c>
      <c r="N374" s="79">
        <v>5</v>
      </c>
      <c r="O374" s="80" t="s">
        <v>798</v>
      </c>
    </row>
    <row r="375" spans="1:15" ht="25.2" customHeight="1" x14ac:dyDescent="0.2">
      <c r="A375" s="79">
        <v>2188</v>
      </c>
      <c r="B375" s="80" t="s">
        <v>1643</v>
      </c>
      <c r="C375" s="80" t="s">
        <v>2404</v>
      </c>
      <c r="D375" s="80" t="s">
        <v>1644</v>
      </c>
      <c r="E375" s="80" t="s">
        <v>1645</v>
      </c>
      <c r="F375" s="80" t="str">
        <f t="shared" si="9"/>
        <v>目黒区</v>
      </c>
      <c r="G375" s="80" t="s">
        <v>1646</v>
      </c>
      <c r="H375" s="80" t="s">
        <v>1647</v>
      </c>
      <c r="I375" s="80" t="s">
        <v>1929</v>
      </c>
      <c r="J375" s="80" t="s">
        <v>1929</v>
      </c>
      <c r="K375" s="80" t="s">
        <v>1929</v>
      </c>
      <c r="L375" s="80" t="s">
        <v>28</v>
      </c>
      <c r="M375" s="80" t="s">
        <v>2690</v>
      </c>
      <c r="N375" s="79">
        <v>5</v>
      </c>
      <c r="O375" s="80" t="s">
        <v>798</v>
      </c>
    </row>
    <row r="376" spans="1:15" ht="25.2" customHeight="1" x14ac:dyDescent="0.2">
      <c r="A376" s="79">
        <v>2189</v>
      </c>
      <c r="B376" s="80" t="s">
        <v>1648</v>
      </c>
      <c r="C376" s="80" t="s">
        <v>2405</v>
      </c>
      <c r="D376" s="80" t="s">
        <v>1649</v>
      </c>
      <c r="E376" s="80" t="s">
        <v>1650</v>
      </c>
      <c r="F376" s="80" t="str">
        <f t="shared" si="9"/>
        <v>目黒区</v>
      </c>
      <c r="G376" s="80" t="s">
        <v>1651</v>
      </c>
      <c r="H376" s="80" t="s">
        <v>1652</v>
      </c>
      <c r="I376" s="80" t="s">
        <v>1929</v>
      </c>
      <c r="J376" s="80" t="s">
        <v>1929</v>
      </c>
      <c r="K376" s="80" t="s">
        <v>1929</v>
      </c>
      <c r="L376" s="80" t="s">
        <v>28</v>
      </c>
      <c r="M376" s="80" t="s">
        <v>2713</v>
      </c>
      <c r="N376" s="79">
        <v>5</v>
      </c>
      <c r="O376" s="80" t="s">
        <v>798</v>
      </c>
    </row>
    <row r="377" spans="1:15" ht="25.2" customHeight="1" x14ac:dyDescent="0.2">
      <c r="A377" s="79">
        <v>2190</v>
      </c>
      <c r="B377" s="80" t="s">
        <v>1653</v>
      </c>
      <c r="C377" s="80" t="s">
        <v>2406</v>
      </c>
      <c r="D377" s="80" t="s">
        <v>594</v>
      </c>
      <c r="E377" s="80" t="s">
        <v>1654</v>
      </c>
      <c r="F377" s="80" t="str">
        <f t="shared" si="9"/>
        <v>昭島市</v>
      </c>
      <c r="G377" s="80" t="s">
        <v>1655</v>
      </c>
      <c r="H377" s="80" t="s">
        <v>1656</v>
      </c>
      <c r="I377" s="80" t="s">
        <v>1929</v>
      </c>
      <c r="J377" s="80" t="s">
        <v>1929</v>
      </c>
      <c r="K377" s="80" t="s">
        <v>1929</v>
      </c>
      <c r="L377" s="80" t="s">
        <v>28</v>
      </c>
      <c r="M377" s="80" t="s">
        <v>819</v>
      </c>
      <c r="N377" s="79">
        <v>5</v>
      </c>
      <c r="O377" s="80" t="s">
        <v>798</v>
      </c>
    </row>
    <row r="378" spans="1:15" ht="25.2" customHeight="1" x14ac:dyDescent="0.2">
      <c r="A378" s="79">
        <v>2191</v>
      </c>
      <c r="B378" s="80" t="s">
        <v>1657</v>
      </c>
      <c r="C378" s="80" t="s">
        <v>2407</v>
      </c>
      <c r="D378" s="80" t="s">
        <v>1658</v>
      </c>
      <c r="E378" s="80" t="s">
        <v>1659</v>
      </c>
      <c r="F378" s="80" t="str">
        <f t="shared" si="9"/>
        <v>あきる野市</v>
      </c>
      <c r="G378" s="80" t="s">
        <v>1660</v>
      </c>
      <c r="H378" s="80" t="s">
        <v>1661</v>
      </c>
      <c r="I378" s="80" t="s">
        <v>1929</v>
      </c>
      <c r="J378" s="80" t="s">
        <v>1929</v>
      </c>
      <c r="K378" s="80" t="s">
        <v>1929</v>
      </c>
      <c r="L378" s="80" t="s">
        <v>28</v>
      </c>
      <c r="M378" s="80" t="s">
        <v>2718</v>
      </c>
      <c r="N378" s="79">
        <v>5</v>
      </c>
      <c r="O378" s="80" t="s">
        <v>798</v>
      </c>
    </row>
    <row r="379" spans="1:15" ht="25.2" customHeight="1" x14ac:dyDescent="0.2">
      <c r="A379" s="79">
        <v>2192</v>
      </c>
      <c r="B379" s="80" t="s">
        <v>1662</v>
      </c>
      <c r="C379" s="80" t="s">
        <v>2408</v>
      </c>
      <c r="D379" s="80" t="s">
        <v>1663</v>
      </c>
      <c r="E379" s="80" t="s">
        <v>2739</v>
      </c>
      <c r="F379" s="80" t="str">
        <f t="shared" si="9"/>
        <v>稲城市</v>
      </c>
      <c r="G379" s="80" t="s">
        <v>1664</v>
      </c>
      <c r="H379" s="80" t="s">
        <v>1665</v>
      </c>
      <c r="I379" s="80" t="s">
        <v>1929</v>
      </c>
      <c r="J379" s="80" t="s">
        <v>1929</v>
      </c>
      <c r="K379" s="80" t="s">
        <v>1929</v>
      </c>
      <c r="L379" s="80" t="s">
        <v>28</v>
      </c>
      <c r="M379" s="80" t="s">
        <v>2713</v>
      </c>
      <c r="N379" s="79">
        <v>5</v>
      </c>
      <c r="O379" s="80" t="s">
        <v>798</v>
      </c>
    </row>
    <row r="380" spans="1:15" ht="25.2" customHeight="1" x14ac:dyDescent="0.2">
      <c r="A380" s="79">
        <v>2193</v>
      </c>
      <c r="B380" s="80" t="s">
        <v>1666</v>
      </c>
      <c r="C380" s="80" t="s">
        <v>2409</v>
      </c>
      <c r="D380" s="80" t="s">
        <v>1667</v>
      </c>
      <c r="E380" s="80" t="s">
        <v>1668</v>
      </c>
      <c r="F380" s="80" t="str">
        <f t="shared" si="9"/>
        <v>清瀬市</v>
      </c>
      <c r="G380" s="80" t="s">
        <v>1669</v>
      </c>
      <c r="H380" s="80" t="s">
        <v>1670</v>
      </c>
      <c r="I380" s="80" t="s">
        <v>1929</v>
      </c>
      <c r="J380" s="80" t="s">
        <v>1929</v>
      </c>
      <c r="K380" s="80" t="s">
        <v>1929</v>
      </c>
      <c r="L380" s="80" t="s">
        <v>28</v>
      </c>
      <c r="M380" s="80" t="s">
        <v>819</v>
      </c>
      <c r="N380" s="79">
        <v>5</v>
      </c>
      <c r="O380" s="80" t="s">
        <v>798</v>
      </c>
    </row>
    <row r="381" spans="1:15" ht="25.2" customHeight="1" x14ac:dyDescent="0.2">
      <c r="A381" s="79">
        <v>2194</v>
      </c>
      <c r="B381" s="80" t="s">
        <v>1671</v>
      </c>
      <c r="C381" s="80" t="s">
        <v>2410</v>
      </c>
      <c r="D381" s="80" t="s">
        <v>1672</v>
      </c>
      <c r="E381" s="80" t="s">
        <v>1673</v>
      </c>
      <c r="F381" s="80" t="str">
        <f t="shared" si="9"/>
        <v>国立市</v>
      </c>
      <c r="G381" s="80" t="s">
        <v>1674</v>
      </c>
      <c r="H381" s="80" t="s">
        <v>1675</v>
      </c>
      <c r="I381" s="80" t="s">
        <v>1929</v>
      </c>
      <c r="J381" s="80" t="s">
        <v>1929</v>
      </c>
      <c r="K381" s="80"/>
      <c r="L381" s="80" t="s">
        <v>28</v>
      </c>
      <c r="M381" s="80" t="s">
        <v>819</v>
      </c>
      <c r="N381" s="79">
        <v>5</v>
      </c>
      <c r="O381" s="80" t="s">
        <v>798</v>
      </c>
    </row>
    <row r="382" spans="1:15" ht="25.2" customHeight="1" x14ac:dyDescent="0.2">
      <c r="A382" s="79">
        <v>2195</v>
      </c>
      <c r="B382" s="80" t="s">
        <v>1676</v>
      </c>
      <c r="C382" s="80" t="s">
        <v>2411</v>
      </c>
      <c r="D382" s="80" t="s">
        <v>754</v>
      </c>
      <c r="E382" s="80" t="s">
        <v>1677</v>
      </c>
      <c r="F382" s="80" t="str">
        <f t="shared" si="9"/>
        <v>国立市</v>
      </c>
      <c r="G382" s="80" t="s">
        <v>1678</v>
      </c>
      <c r="H382" s="80" t="s">
        <v>1679</v>
      </c>
      <c r="I382" s="80" t="s">
        <v>1929</v>
      </c>
      <c r="J382" s="80" t="s">
        <v>1929</v>
      </c>
      <c r="K382" s="80" t="s">
        <v>1929</v>
      </c>
      <c r="L382" s="80" t="s">
        <v>28</v>
      </c>
      <c r="M382" s="80" t="s">
        <v>2734</v>
      </c>
      <c r="N382" s="79">
        <v>5</v>
      </c>
      <c r="O382" s="80" t="s">
        <v>798</v>
      </c>
    </row>
    <row r="383" spans="1:15" ht="25.2" customHeight="1" x14ac:dyDescent="0.2">
      <c r="A383" s="79">
        <v>2196</v>
      </c>
      <c r="B383" s="80" t="s">
        <v>1680</v>
      </c>
      <c r="C383" s="80" t="s">
        <v>2412</v>
      </c>
      <c r="D383" s="80" t="s">
        <v>1681</v>
      </c>
      <c r="E383" s="80" t="s">
        <v>1682</v>
      </c>
      <c r="F383" s="80" t="str">
        <f t="shared" si="9"/>
        <v>国分寺市</v>
      </c>
      <c r="G383" s="80" t="s">
        <v>1683</v>
      </c>
      <c r="H383" s="80" t="s">
        <v>1684</v>
      </c>
      <c r="I383" s="80" t="s">
        <v>1929</v>
      </c>
      <c r="J383" s="80" t="s">
        <v>1929</v>
      </c>
      <c r="K383" s="80" t="s">
        <v>1929</v>
      </c>
      <c r="L383" s="80" t="s">
        <v>28</v>
      </c>
      <c r="M383" s="80" t="s">
        <v>819</v>
      </c>
      <c r="N383" s="79">
        <v>5</v>
      </c>
      <c r="O383" s="80" t="s">
        <v>798</v>
      </c>
    </row>
    <row r="384" spans="1:15" ht="25.2" customHeight="1" x14ac:dyDescent="0.2">
      <c r="A384" s="79">
        <v>2197</v>
      </c>
      <c r="B384" s="80" t="s">
        <v>1685</v>
      </c>
      <c r="C384" s="80" t="s">
        <v>2413</v>
      </c>
      <c r="D384" s="80" t="s">
        <v>1686</v>
      </c>
      <c r="E384" s="80" t="s">
        <v>1687</v>
      </c>
      <c r="F384" s="80" t="str">
        <f t="shared" si="9"/>
        <v>小金井市</v>
      </c>
      <c r="G384" s="80" t="s">
        <v>1688</v>
      </c>
      <c r="H384" s="80" t="s">
        <v>1689</v>
      </c>
      <c r="I384" s="80" t="s">
        <v>1929</v>
      </c>
      <c r="J384" s="80" t="s">
        <v>1929</v>
      </c>
      <c r="K384" s="80" t="s">
        <v>1929</v>
      </c>
      <c r="L384" s="80" t="s">
        <v>28</v>
      </c>
      <c r="M384" s="80" t="s">
        <v>2718</v>
      </c>
      <c r="N384" s="79">
        <v>5</v>
      </c>
      <c r="O384" s="80" t="s">
        <v>798</v>
      </c>
    </row>
    <row r="385" spans="1:15" ht="25.2" customHeight="1" x14ac:dyDescent="0.2">
      <c r="A385" s="79">
        <v>2198</v>
      </c>
      <c r="B385" s="80" t="s">
        <v>1690</v>
      </c>
      <c r="C385" s="80" t="s">
        <v>2414</v>
      </c>
      <c r="D385" s="80" t="s">
        <v>1691</v>
      </c>
      <c r="E385" s="80" t="s">
        <v>1692</v>
      </c>
      <c r="F385" s="80" t="str">
        <f t="shared" si="9"/>
        <v>小金井市</v>
      </c>
      <c r="G385" s="80" t="s">
        <v>1693</v>
      </c>
      <c r="H385" s="80" t="s">
        <v>1694</v>
      </c>
      <c r="I385" s="80" t="s">
        <v>1929</v>
      </c>
      <c r="J385" s="80" t="s">
        <v>1929</v>
      </c>
      <c r="K385" s="80" t="s">
        <v>1929</v>
      </c>
      <c r="L385" s="80" t="s">
        <v>28</v>
      </c>
      <c r="M385" s="80" t="s">
        <v>819</v>
      </c>
      <c r="N385" s="79">
        <v>5</v>
      </c>
      <c r="O385" s="80" t="s">
        <v>798</v>
      </c>
    </row>
    <row r="386" spans="1:15" ht="25.2" customHeight="1" x14ac:dyDescent="0.2">
      <c r="A386" s="79">
        <v>2199</v>
      </c>
      <c r="B386" s="80" t="s">
        <v>1695</v>
      </c>
      <c r="C386" s="80" t="s">
        <v>2415</v>
      </c>
      <c r="D386" s="80" t="s">
        <v>1696</v>
      </c>
      <c r="E386" s="80" t="s">
        <v>1697</v>
      </c>
      <c r="F386" s="80" t="str">
        <f t="shared" si="9"/>
        <v>小金井市</v>
      </c>
      <c r="G386" s="80" t="s">
        <v>1698</v>
      </c>
      <c r="H386" s="80" t="s">
        <v>1699</v>
      </c>
      <c r="I386" s="80" t="s">
        <v>1929</v>
      </c>
      <c r="J386" s="80" t="s">
        <v>1929</v>
      </c>
      <c r="K386" s="80" t="s">
        <v>1929</v>
      </c>
      <c r="L386" s="80" t="s">
        <v>28</v>
      </c>
      <c r="M386" s="80" t="s">
        <v>819</v>
      </c>
      <c r="N386" s="79">
        <v>5</v>
      </c>
      <c r="O386" s="80" t="s">
        <v>798</v>
      </c>
    </row>
    <row r="387" spans="1:15" ht="25.2" customHeight="1" x14ac:dyDescent="0.2">
      <c r="A387" s="79">
        <v>2200</v>
      </c>
      <c r="B387" s="80" t="s">
        <v>1700</v>
      </c>
      <c r="C387" s="80" t="s">
        <v>2416</v>
      </c>
      <c r="D387" s="80" t="s">
        <v>1701</v>
      </c>
      <c r="E387" s="80" t="s">
        <v>1702</v>
      </c>
      <c r="F387" s="80" t="str">
        <f t="shared" si="9"/>
        <v>小平市</v>
      </c>
      <c r="G387" s="80" t="s">
        <v>1703</v>
      </c>
      <c r="H387" s="80" t="s">
        <v>1704</v>
      </c>
      <c r="I387" s="80" t="s">
        <v>1929</v>
      </c>
      <c r="J387" s="80" t="s">
        <v>1929</v>
      </c>
      <c r="K387" s="80" t="s">
        <v>1929</v>
      </c>
      <c r="L387" s="80" t="s">
        <v>28</v>
      </c>
      <c r="M387" s="80" t="s">
        <v>2690</v>
      </c>
      <c r="N387" s="79">
        <v>5</v>
      </c>
      <c r="O387" s="80" t="s">
        <v>798</v>
      </c>
    </row>
    <row r="388" spans="1:15" ht="25.2" customHeight="1" x14ac:dyDescent="0.2">
      <c r="A388" s="79">
        <v>2201</v>
      </c>
      <c r="B388" s="80" t="s">
        <v>1705</v>
      </c>
      <c r="C388" s="80" t="s">
        <v>2417</v>
      </c>
      <c r="D388" s="80" t="s">
        <v>1706</v>
      </c>
      <c r="E388" s="80" t="s">
        <v>1707</v>
      </c>
      <c r="F388" s="80" t="str">
        <f t="shared" si="9"/>
        <v>小平市</v>
      </c>
      <c r="G388" s="80" t="s">
        <v>1708</v>
      </c>
      <c r="H388" s="80" t="s">
        <v>1709</v>
      </c>
      <c r="I388" s="80" t="s">
        <v>1929</v>
      </c>
      <c r="J388" s="80" t="s">
        <v>1929</v>
      </c>
      <c r="K388" s="80" t="s">
        <v>1929</v>
      </c>
      <c r="L388" s="80" t="s">
        <v>28</v>
      </c>
      <c r="M388" s="80" t="s">
        <v>918</v>
      </c>
      <c r="N388" s="79">
        <v>5</v>
      </c>
      <c r="O388" s="80" t="s">
        <v>798</v>
      </c>
    </row>
    <row r="389" spans="1:15" ht="25.2" customHeight="1" x14ac:dyDescent="0.2">
      <c r="A389" s="79">
        <v>2202</v>
      </c>
      <c r="B389" s="80" t="s">
        <v>1710</v>
      </c>
      <c r="C389" s="80" t="s">
        <v>2418</v>
      </c>
      <c r="D389" s="80" t="s">
        <v>1711</v>
      </c>
      <c r="E389" s="80" t="s">
        <v>1712</v>
      </c>
      <c r="F389" s="80" t="str">
        <f t="shared" si="9"/>
        <v>小平市</v>
      </c>
      <c r="G389" s="80" t="s">
        <v>1713</v>
      </c>
      <c r="H389" s="80" t="s">
        <v>1714</v>
      </c>
      <c r="I389" s="80" t="s">
        <v>1929</v>
      </c>
      <c r="J389" s="80" t="s">
        <v>1929</v>
      </c>
      <c r="K389" s="80" t="s">
        <v>1929</v>
      </c>
      <c r="L389" s="80" t="s">
        <v>28</v>
      </c>
      <c r="M389" s="80" t="s">
        <v>819</v>
      </c>
      <c r="N389" s="79">
        <v>5</v>
      </c>
      <c r="O389" s="80" t="s">
        <v>798</v>
      </c>
    </row>
    <row r="390" spans="1:15" ht="25.2" customHeight="1" x14ac:dyDescent="0.2">
      <c r="A390" s="79">
        <v>2203</v>
      </c>
      <c r="B390" s="80" t="s">
        <v>1715</v>
      </c>
      <c r="C390" s="80" t="s">
        <v>2419</v>
      </c>
      <c r="D390" s="80" t="s">
        <v>1716</v>
      </c>
      <c r="E390" s="80" t="s">
        <v>1717</v>
      </c>
      <c r="F390" s="80" t="str">
        <f t="shared" si="9"/>
        <v>立川市</v>
      </c>
      <c r="G390" s="80" t="s">
        <v>1718</v>
      </c>
      <c r="H390" s="80" t="s">
        <v>1719</v>
      </c>
      <c r="I390" s="80" t="s">
        <v>1929</v>
      </c>
      <c r="J390" s="80" t="s">
        <v>1929</v>
      </c>
      <c r="K390" s="80" t="s">
        <v>1929</v>
      </c>
      <c r="L390" s="80" t="s">
        <v>28</v>
      </c>
      <c r="M390" s="80" t="s">
        <v>2718</v>
      </c>
      <c r="N390" s="79">
        <v>5</v>
      </c>
      <c r="O390" s="80" t="s">
        <v>798</v>
      </c>
    </row>
    <row r="391" spans="1:15" ht="25.2" customHeight="1" x14ac:dyDescent="0.2">
      <c r="A391" s="79">
        <v>2204</v>
      </c>
      <c r="B391" s="80" t="s">
        <v>1720</v>
      </c>
      <c r="C391" s="80" t="s">
        <v>2420</v>
      </c>
      <c r="D391" s="80" t="s">
        <v>1721</v>
      </c>
      <c r="E391" s="80" t="s">
        <v>1722</v>
      </c>
      <c r="F391" s="80" t="str">
        <f t="shared" si="9"/>
        <v>立川市</v>
      </c>
      <c r="G391" s="80" t="s">
        <v>1723</v>
      </c>
      <c r="H391" s="80" t="s">
        <v>1724</v>
      </c>
      <c r="I391" s="80" t="s">
        <v>1929</v>
      </c>
      <c r="J391" s="80" t="s">
        <v>1929</v>
      </c>
      <c r="K391" s="80" t="s">
        <v>1929</v>
      </c>
      <c r="L391" s="80" t="s">
        <v>28</v>
      </c>
      <c r="M391" s="80" t="s">
        <v>2691</v>
      </c>
      <c r="N391" s="79">
        <v>5</v>
      </c>
      <c r="O391" s="80" t="s">
        <v>798</v>
      </c>
    </row>
    <row r="392" spans="1:15" ht="25.2" customHeight="1" x14ac:dyDescent="0.2">
      <c r="A392" s="79">
        <v>2205</v>
      </c>
      <c r="B392" s="80" t="s">
        <v>1725</v>
      </c>
      <c r="C392" s="80" t="s">
        <v>2421</v>
      </c>
      <c r="D392" s="80" t="s">
        <v>1726</v>
      </c>
      <c r="E392" s="80" t="s">
        <v>1727</v>
      </c>
      <c r="F392" s="80" t="str">
        <f t="shared" si="9"/>
        <v>多摩市</v>
      </c>
      <c r="G392" s="80" t="s">
        <v>1728</v>
      </c>
      <c r="H392" s="80" t="s">
        <v>1729</v>
      </c>
      <c r="I392" s="80" t="s">
        <v>1929</v>
      </c>
      <c r="J392" s="80" t="s">
        <v>1929</v>
      </c>
      <c r="K392" s="80" t="s">
        <v>1929</v>
      </c>
      <c r="L392" s="80" t="s">
        <v>28</v>
      </c>
      <c r="M392" s="80" t="s">
        <v>2691</v>
      </c>
      <c r="N392" s="79">
        <v>5</v>
      </c>
      <c r="O392" s="80" t="s">
        <v>798</v>
      </c>
    </row>
    <row r="393" spans="1:15" ht="25.2" customHeight="1" x14ac:dyDescent="0.2">
      <c r="A393" s="79">
        <v>2206</v>
      </c>
      <c r="B393" s="80" t="s">
        <v>1730</v>
      </c>
      <c r="C393" s="80" t="s">
        <v>2422</v>
      </c>
      <c r="D393" s="80" t="s">
        <v>1731</v>
      </c>
      <c r="E393" s="80" t="s">
        <v>1732</v>
      </c>
      <c r="F393" s="80" t="str">
        <f t="shared" si="9"/>
        <v>多摩市</v>
      </c>
      <c r="G393" s="80" t="s">
        <v>1733</v>
      </c>
      <c r="H393" s="80" t="s">
        <v>1734</v>
      </c>
      <c r="I393" s="80" t="s">
        <v>1929</v>
      </c>
      <c r="J393" s="80" t="s">
        <v>1929</v>
      </c>
      <c r="K393" s="80" t="s">
        <v>1929</v>
      </c>
      <c r="L393" s="80" t="s">
        <v>28</v>
      </c>
      <c r="M393" s="80" t="s">
        <v>2690</v>
      </c>
      <c r="N393" s="79">
        <v>5</v>
      </c>
      <c r="O393" s="80" t="s">
        <v>798</v>
      </c>
    </row>
    <row r="394" spans="1:15" ht="25.2" customHeight="1" x14ac:dyDescent="0.2">
      <c r="A394" s="79">
        <v>2207</v>
      </c>
      <c r="B394" s="80" t="s">
        <v>1735</v>
      </c>
      <c r="C394" s="80" t="s">
        <v>2423</v>
      </c>
      <c r="D394" s="80" t="s">
        <v>1736</v>
      </c>
      <c r="E394" s="80" t="s">
        <v>1737</v>
      </c>
      <c r="F394" s="80" t="str">
        <f t="shared" si="9"/>
        <v>調布市</v>
      </c>
      <c r="G394" s="80" t="s">
        <v>1738</v>
      </c>
      <c r="H394" s="80" t="s">
        <v>1739</v>
      </c>
      <c r="I394" s="80" t="s">
        <v>1929</v>
      </c>
      <c r="J394" s="80" t="s">
        <v>1929</v>
      </c>
      <c r="K394" s="80" t="s">
        <v>1929</v>
      </c>
      <c r="L394" s="80" t="s">
        <v>28</v>
      </c>
      <c r="M394" s="80" t="s">
        <v>819</v>
      </c>
      <c r="N394" s="79">
        <v>5</v>
      </c>
      <c r="O394" s="80" t="s">
        <v>798</v>
      </c>
    </row>
    <row r="395" spans="1:15" ht="25.2" customHeight="1" x14ac:dyDescent="0.2">
      <c r="A395" s="79">
        <v>2208</v>
      </c>
      <c r="B395" s="80" t="s">
        <v>1740</v>
      </c>
      <c r="C395" s="80" t="s">
        <v>2424</v>
      </c>
      <c r="D395" s="80" t="s">
        <v>1741</v>
      </c>
      <c r="E395" s="80" t="s">
        <v>1742</v>
      </c>
      <c r="F395" s="80" t="str">
        <f t="shared" si="9"/>
        <v>調布市</v>
      </c>
      <c r="G395" s="80" t="s">
        <v>1743</v>
      </c>
      <c r="H395" s="80" t="s">
        <v>1744</v>
      </c>
      <c r="I395" s="80" t="s">
        <v>1929</v>
      </c>
      <c r="J395" s="80" t="s">
        <v>1929</v>
      </c>
      <c r="K395" s="80" t="s">
        <v>1929</v>
      </c>
      <c r="L395" s="80" t="s">
        <v>28</v>
      </c>
      <c r="M395" s="80" t="s">
        <v>2691</v>
      </c>
      <c r="N395" s="79">
        <v>5</v>
      </c>
      <c r="O395" s="80" t="s">
        <v>798</v>
      </c>
    </row>
    <row r="396" spans="1:15" ht="25.2" customHeight="1" x14ac:dyDescent="0.2">
      <c r="A396" s="79">
        <v>2209</v>
      </c>
      <c r="B396" s="80" t="s">
        <v>1745</v>
      </c>
      <c r="C396" s="80" t="s">
        <v>2425</v>
      </c>
      <c r="D396" s="80" t="s">
        <v>1746</v>
      </c>
      <c r="E396" s="80" t="s">
        <v>1747</v>
      </c>
      <c r="F396" s="80" t="str">
        <f t="shared" si="9"/>
        <v>西東京市</v>
      </c>
      <c r="G396" s="80" t="s">
        <v>1748</v>
      </c>
      <c r="H396" s="80" t="s">
        <v>1749</v>
      </c>
      <c r="I396" s="80" t="s">
        <v>1929</v>
      </c>
      <c r="J396" s="80" t="s">
        <v>1929</v>
      </c>
      <c r="K396" s="80" t="s">
        <v>1929</v>
      </c>
      <c r="L396" s="80" t="s">
        <v>28</v>
      </c>
      <c r="M396" s="80" t="s">
        <v>2713</v>
      </c>
      <c r="N396" s="79">
        <v>5</v>
      </c>
      <c r="O396" s="80" t="s">
        <v>798</v>
      </c>
    </row>
    <row r="397" spans="1:15" ht="25.2" customHeight="1" x14ac:dyDescent="0.2">
      <c r="A397" s="79">
        <v>2210</v>
      </c>
      <c r="B397" s="80" t="s">
        <v>2740</v>
      </c>
      <c r="C397" s="80" t="s">
        <v>2741</v>
      </c>
      <c r="D397" s="80" t="s">
        <v>1750</v>
      </c>
      <c r="E397" s="80" t="s">
        <v>1751</v>
      </c>
      <c r="F397" s="80" t="str">
        <f t="shared" si="9"/>
        <v>西東京市</v>
      </c>
      <c r="G397" s="80" t="s">
        <v>1752</v>
      </c>
      <c r="H397" s="80" t="s">
        <v>1753</v>
      </c>
      <c r="I397" s="80" t="s">
        <v>1929</v>
      </c>
      <c r="J397" s="80" t="s">
        <v>2742</v>
      </c>
      <c r="K397" s="80" t="s">
        <v>1929</v>
      </c>
      <c r="L397" s="80" t="s">
        <v>2703</v>
      </c>
      <c r="M397" s="80" t="s">
        <v>2690</v>
      </c>
      <c r="N397" s="79">
        <v>5</v>
      </c>
      <c r="O397" s="80" t="s">
        <v>798</v>
      </c>
    </row>
    <row r="398" spans="1:15" ht="25.2" customHeight="1" x14ac:dyDescent="0.2">
      <c r="A398" s="79">
        <v>2211</v>
      </c>
      <c r="B398" s="80" t="s">
        <v>1754</v>
      </c>
      <c r="C398" s="80" t="s">
        <v>2426</v>
      </c>
      <c r="D398" s="80" t="s">
        <v>566</v>
      </c>
      <c r="E398" s="80" t="s">
        <v>1755</v>
      </c>
      <c r="F398" s="80" t="str">
        <f t="shared" si="9"/>
        <v>八王子市</v>
      </c>
      <c r="G398" s="80" t="s">
        <v>1756</v>
      </c>
      <c r="H398" s="80" t="s">
        <v>1757</v>
      </c>
      <c r="I398" s="80" t="s">
        <v>1929</v>
      </c>
      <c r="J398" s="80" t="s">
        <v>1929</v>
      </c>
      <c r="K398" s="80" t="s">
        <v>1929</v>
      </c>
      <c r="L398" s="80" t="s">
        <v>28</v>
      </c>
      <c r="M398" s="80" t="s">
        <v>819</v>
      </c>
      <c r="N398" s="79">
        <v>5</v>
      </c>
      <c r="O398" s="80" t="s">
        <v>798</v>
      </c>
    </row>
    <row r="399" spans="1:15" ht="25.2" customHeight="1" x14ac:dyDescent="0.2">
      <c r="A399" s="79">
        <v>2212</v>
      </c>
      <c r="B399" s="80" t="s">
        <v>1758</v>
      </c>
      <c r="C399" s="80" t="s">
        <v>2427</v>
      </c>
      <c r="D399" s="80" t="s">
        <v>1759</v>
      </c>
      <c r="E399" s="80" t="s">
        <v>1760</v>
      </c>
      <c r="F399" s="80" t="str">
        <f t="shared" si="9"/>
        <v>八王子市</v>
      </c>
      <c r="G399" s="80" t="s">
        <v>1761</v>
      </c>
      <c r="H399" s="80" t="s">
        <v>1762</v>
      </c>
      <c r="I399" s="80" t="s">
        <v>1929</v>
      </c>
      <c r="J399" s="80"/>
      <c r="K399" s="80"/>
      <c r="L399" s="80" t="s">
        <v>28</v>
      </c>
      <c r="M399" s="80" t="s">
        <v>2713</v>
      </c>
      <c r="N399" s="79">
        <v>5</v>
      </c>
      <c r="O399" s="80" t="s">
        <v>798</v>
      </c>
    </row>
    <row r="400" spans="1:15" ht="25.2" customHeight="1" x14ac:dyDescent="0.2">
      <c r="A400" s="79">
        <v>2213</v>
      </c>
      <c r="B400" s="80" t="s">
        <v>1763</v>
      </c>
      <c r="C400" s="80" t="s">
        <v>2428</v>
      </c>
      <c r="D400" s="80" t="s">
        <v>1764</v>
      </c>
      <c r="E400" s="80" t="s">
        <v>1765</v>
      </c>
      <c r="F400" s="80" t="str">
        <f t="shared" si="9"/>
        <v>八王子市</v>
      </c>
      <c r="G400" s="80" t="s">
        <v>1766</v>
      </c>
      <c r="H400" s="80" t="s">
        <v>1767</v>
      </c>
      <c r="I400" s="80" t="s">
        <v>1929</v>
      </c>
      <c r="J400" s="80" t="s">
        <v>1929</v>
      </c>
      <c r="K400" s="80" t="s">
        <v>1929</v>
      </c>
      <c r="L400" s="80" t="s">
        <v>28</v>
      </c>
      <c r="M400" s="80" t="s">
        <v>2690</v>
      </c>
      <c r="N400" s="79">
        <v>5</v>
      </c>
      <c r="O400" s="80" t="s">
        <v>798</v>
      </c>
    </row>
    <row r="401" spans="1:15" ht="25.2" customHeight="1" x14ac:dyDescent="0.2">
      <c r="A401" s="79">
        <v>2214</v>
      </c>
      <c r="B401" s="80" t="s">
        <v>1768</v>
      </c>
      <c r="C401" s="80" t="s">
        <v>2429</v>
      </c>
      <c r="D401" s="80" t="s">
        <v>1769</v>
      </c>
      <c r="E401" s="80" t="s">
        <v>1770</v>
      </c>
      <c r="F401" s="80" t="str">
        <f t="shared" si="9"/>
        <v>八王子市</v>
      </c>
      <c r="G401" s="80" t="s">
        <v>1771</v>
      </c>
      <c r="H401" s="80" t="s">
        <v>1772</v>
      </c>
      <c r="I401" s="80" t="s">
        <v>1929</v>
      </c>
      <c r="J401" s="80" t="s">
        <v>1929</v>
      </c>
      <c r="K401" s="80" t="s">
        <v>1929</v>
      </c>
      <c r="L401" s="80" t="s">
        <v>2715</v>
      </c>
      <c r="M401" s="80" t="s">
        <v>819</v>
      </c>
      <c r="N401" s="79">
        <v>5</v>
      </c>
      <c r="O401" s="80" t="s">
        <v>798</v>
      </c>
    </row>
    <row r="402" spans="1:15" ht="25.2" customHeight="1" x14ac:dyDescent="0.2">
      <c r="A402" s="79">
        <v>2215</v>
      </c>
      <c r="B402" s="80" t="s">
        <v>1773</v>
      </c>
      <c r="C402" s="80" t="s">
        <v>2430</v>
      </c>
      <c r="D402" s="80" t="s">
        <v>1774</v>
      </c>
      <c r="E402" s="80" t="s">
        <v>1775</v>
      </c>
      <c r="F402" s="80" t="str">
        <f t="shared" si="9"/>
        <v>八王子市</v>
      </c>
      <c r="G402" s="80" t="s">
        <v>1776</v>
      </c>
      <c r="H402" s="80" t="s">
        <v>1777</v>
      </c>
      <c r="I402" s="80" t="s">
        <v>1929</v>
      </c>
      <c r="J402" s="80" t="s">
        <v>1929</v>
      </c>
      <c r="K402" s="80" t="s">
        <v>1929</v>
      </c>
      <c r="L402" s="80" t="s">
        <v>28</v>
      </c>
      <c r="M402" s="80" t="s">
        <v>819</v>
      </c>
      <c r="N402" s="79">
        <v>5</v>
      </c>
      <c r="O402" s="80" t="s">
        <v>798</v>
      </c>
    </row>
    <row r="403" spans="1:15" ht="25.2" customHeight="1" x14ac:dyDescent="0.2">
      <c r="A403" s="79">
        <v>2216</v>
      </c>
      <c r="B403" s="80" t="s">
        <v>1778</v>
      </c>
      <c r="C403" s="80" t="s">
        <v>2431</v>
      </c>
      <c r="D403" s="80" t="s">
        <v>1779</v>
      </c>
      <c r="E403" s="80" t="s">
        <v>1780</v>
      </c>
      <c r="F403" s="80" t="str">
        <f t="shared" si="9"/>
        <v>八王子市</v>
      </c>
      <c r="G403" s="80" t="s">
        <v>1781</v>
      </c>
      <c r="H403" s="80" t="s">
        <v>1782</v>
      </c>
      <c r="I403" s="80" t="s">
        <v>1929</v>
      </c>
      <c r="J403" s="80" t="s">
        <v>1929</v>
      </c>
      <c r="K403" s="80" t="s">
        <v>1929</v>
      </c>
      <c r="L403" s="80" t="s">
        <v>28</v>
      </c>
      <c r="M403" s="80" t="s">
        <v>819</v>
      </c>
      <c r="N403" s="79">
        <v>5</v>
      </c>
      <c r="O403" s="80" t="s">
        <v>798</v>
      </c>
    </row>
    <row r="404" spans="1:15" ht="25.2" customHeight="1" x14ac:dyDescent="0.2">
      <c r="A404" s="79">
        <v>2217</v>
      </c>
      <c r="B404" s="80" t="s">
        <v>1783</v>
      </c>
      <c r="C404" s="80" t="s">
        <v>2432</v>
      </c>
      <c r="D404" s="80" t="s">
        <v>1784</v>
      </c>
      <c r="E404" s="80" t="s">
        <v>1785</v>
      </c>
      <c r="F404" s="80" t="str">
        <f t="shared" si="9"/>
        <v>八王子市</v>
      </c>
      <c r="G404" s="80" t="s">
        <v>1786</v>
      </c>
      <c r="H404" s="80" t="s">
        <v>1787</v>
      </c>
      <c r="I404" s="80" t="s">
        <v>1929</v>
      </c>
      <c r="J404" s="80" t="s">
        <v>1929</v>
      </c>
      <c r="K404" s="80" t="s">
        <v>1929</v>
      </c>
      <c r="L404" s="80" t="s">
        <v>28</v>
      </c>
      <c r="M404" s="80" t="s">
        <v>2713</v>
      </c>
      <c r="N404" s="79">
        <v>5</v>
      </c>
      <c r="O404" s="80" t="s">
        <v>798</v>
      </c>
    </row>
    <row r="405" spans="1:15" ht="25.2" customHeight="1" x14ac:dyDescent="0.2">
      <c r="A405" s="79">
        <v>2218</v>
      </c>
      <c r="B405" s="80" t="s">
        <v>2743</v>
      </c>
      <c r="C405" s="80" t="s">
        <v>2744</v>
      </c>
      <c r="D405" s="80" t="s">
        <v>570</v>
      </c>
      <c r="E405" s="80" t="s">
        <v>1788</v>
      </c>
      <c r="F405" s="80" t="str">
        <f t="shared" si="9"/>
        <v>八王子市</v>
      </c>
      <c r="G405" s="80" t="s">
        <v>1789</v>
      </c>
      <c r="H405" s="80" t="s">
        <v>1790</v>
      </c>
      <c r="I405" s="80" t="s">
        <v>1929</v>
      </c>
      <c r="J405" s="80" t="s">
        <v>1929</v>
      </c>
      <c r="K405" s="80" t="s">
        <v>1929</v>
      </c>
      <c r="L405" s="80" t="s">
        <v>28</v>
      </c>
      <c r="M405" s="80" t="s">
        <v>2718</v>
      </c>
      <c r="N405" s="79">
        <v>5</v>
      </c>
      <c r="O405" s="80" t="s">
        <v>798</v>
      </c>
    </row>
    <row r="406" spans="1:15" ht="25.2" customHeight="1" x14ac:dyDescent="0.2">
      <c r="A406" s="79">
        <v>2219</v>
      </c>
      <c r="B406" s="80" t="s">
        <v>1791</v>
      </c>
      <c r="C406" s="80" t="s">
        <v>2433</v>
      </c>
      <c r="D406" s="80" t="s">
        <v>570</v>
      </c>
      <c r="E406" s="80" t="s">
        <v>1792</v>
      </c>
      <c r="F406" s="80" t="str">
        <f t="shared" si="9"/>
        <v>八王子市</v>
      </c>
      <c r="G406" s="80" t="s">
        <v>1793</v>
      </c>
      <c r="H406" s="80" t="s">
        <v>1794</v>
      </c>
      <c r="I406" s="80" t="s">
        <v>1929</v>
      </c>
      <c r="J406" s="80" t="s">
        <v>1929</v>
      </c>
      <c r="K406" s="80" t="s">
        <v>1929</v>
      </c>
      <c r="L406" s="80" t="s">
        <v>28</v>
      </c>
      <c r="M406" s="80" t="s">
        <v>819</v>
      </c>
      <c r="N406" s="79">
        <v>5</v>
      </c>
      <c r="O406" s="80" t="s">
        <v>798</v>
      </c>
    </row>
    <row r="407" spans="1:15" ht="25.2" customHeight="1" x14ac:dyDescent="0.2">
      <c r="A407" s="79">
        <v>2220</v>
      </c>
      <c r="B407" s="80" t="s">
        <v>1795</v>
      </c>
      <c r="C407" s="80" t="s">
        <v>2434</v>
      </c>
      <c r="D407" s="80" t="s">
        <v>1796</v>
      </c>
      <c r="E407" s="80" t="s">
        <v>1797</v>
      </c>
      <c r="F407" s="80" t="str">
        <f t="shared" si="9"/>
        <v>八王子市</v>
      </c>
      <c r="G407" s="80" t="s">
        <v>1798</v>
      </c>
      <c r="H407" s="80" t="s">
        <v>1799</v>
      </c>
      <c r="I407" s="80" t="s">
        <v>1929</v>
      </c>
      <c r="J407" s="80" t="s">
        <v>1929</v>
      </c>
      <c r="K407" s="80" t="s">
        <v>1929</v>
      </c>
      <c r="L407" s="80" t="s">
        <v>28</v>
      </c>
      <c r="M407" s="80" t="s">
        <v>2718</v>
      </c>
      <c r="N407" s="79">
        <v>5</v>
      </c>
      <c r="O407" s="80" t="s">
        <v>798</v>
      </c>
    </row>
    <row r="408" spans="1:15" ht="25.2" customHeight="1" x14ac:dyDescent="0.2">
      <c r="A408" s="79">
        <v>2221</v>
      </c>
      <c r="B408" s="80" t="s">
        <v>1800</v>
      </c>
      <c r="C408" s="80" t="s">
        <v>2435</v>
      </c>
      <c r="D408" s="80" t="s">
        <v>1801</v>
      </c>
      <c r="E408" s="80" t="s">
        <v>1802</v>
      </c>
      <c r="F408" s="80" t="str">
        <f t="shared" si="9"/>
        <v>東久留米市</v>
      </c>
      <c r="G408" s="80" t="s">
        <v>1803</v>
      </c>
      <c r="H408" s="80" t="s">
        <v>1804</v>
      </c>
      <c r="I408" s="80" t="s">
        <v>1929</v>
      </c>
      <c r="J408" s="80" t="s">
        <v>1929</v>
      </c>
      <c r="K408" s="80" t="s">
        <v>1929</v>
      </c>
      <c r="L408" s="80" t="s">
        <v>28</v>
      </c>
      <c r="M408" s="80" t="s">
        <v>819</v>
      </c>
      <c r="N408" s="79">
        <v>5</v>
      </c>
      <c r="O408" s="80" t="s">
        <v>798</v>
      </c>
    </row>
    <row r="409" spans="1:15" ht="25.2" customHeight="1" x14ac:dyDescent="0.2">
      <c r="A409" s="79">
        <v>2222</v>
      </c>
      <c r="B409" s="80" t="s">
        <v>1805</v>
      </c>
      <c r="C409" s="80" t="s">
        <v>2436</v>
      </c>
      <c r="D409" s="80" t="s">
        <v>698</v>
      </c>
      <c r="E409" s="80" t="s">
        <v>1806</v>
      </c>
      <c r="F409" s="80" t="str">
        <f t="shared" si="9"/>
        <v>東村山市</v>
      </c>
      <c r="G409" s="80" t="s">
        <v>1807</v>
      </c>
      <c r="H409" s="80" t="s">
        <v>1808</v>
      </c>
      <c r="I409" s="80" t="s">
        <v>1929</v>
      </c>
      <c r="J409" s="80"/>
      <c r="K409" s="80" t="s">
        <v>1929</v>
      </c>
      <c r="L409" s="80" t="s">
        <v>28</v>
      </c>
      <c r="M409" s="80" t="s">
        <v>2713</v>
      </c>
      <c r="N409" s="79">
        <v>5</v>
      </c>
      <c r="O409" s="80" t="s">
        <v>798</v>
      </c>
    </row>
    <row r="410" spans="1:15" ht="25.2" customHeight="1" x14ac:dyDescent="0.2">
      <c r="A410" s="79">
        <v>2223</v>
      </c>
      <c r="B410" s="80" t="s">
        <v>1809</v>
      </c>
      <c r="C410" s="80" t="s">
        <v>2437</v>
      </c>
      <c r="D410" s="80" t="s">
        <v>698</v>
      </c>
      <c r="E410" s="80" t="s">
        <v>1810</v>
      </c>
      <c r="F410" s="80" t="str">
        <f t="shared" si="9"/>
        <v>東村山市</v>
      </c>
      <c r="G410" s="80" t="s">
        <v>1811</v>
      </c>
      <c r="H410" s="80" t="s">
        <v>1812</v>
      </c>
      <c r="I410" s="80" t="s">
        <v>1929</v>
      </c>
      <c r="J410" s="80" t="s">
        <v>1929</v>
      </c>
      <c r="K410" s="80" t="s">
        <v>1929</v>
      </c>
      <c r="L410" s="80" t="s">
        <v>28</v>
      </c>
      <c r="M410" s="80" t="s">
        <v>819</v>
      </c>
      <c r="N410" s="79">
        <v>5</v>
      </c>
      <c r="O410" s="80" t="s">
        <v>798</v>
      </c>
    </row>
    <row r="411" spans="1:15" ht="25.2" customHeight="1" x14ac:dyDescent="0.2">
      <c r="A411" s="79">
        <v>2224</v>
      </c>
      <c r="B411" s="80" t="s">
        <v>1813</v>
      </c>
      <c r="C411" s="80" t="s">
        <v>2438</v>
      </c>
      <c r="D411" s="80" t="s">
        <v>698</v>
      </c>
      <c r="E411" s="80" t="s">
        <v>1814</v>
      </c>
      <c r="F411" s="80" t="str">
        <f t="shared" si="9"/>
        <v>東村山市</v>
      </c>
      <c r="G411" s="80" t="s">
        <v>1815</v>
      </c>
      <c r="H411" s="80" t="s">
        <v>1816</v>
      </c>
      <c r="I411" s="80" t="s">
        <v>1929</v>
      </c>
      <c r="J411" s="80" t="s">
        <v>1929</v>
      </c>
      <c r="K411" s="80" t="s">
        <v>1929</v>
      </c>
      <c r="L411" s="80" t="s">
        <v>28</v>
      </c>
      <c r="M411" s="80" t="s">
        <v>2745</v>
      </c>
      <c r="N411" s="79">
        <v>5</v>
      </c>
      <c r="O411" s="80" t="s">
        <v>798</v>
      </c>
    </row>
    <row r="412" spans="1:15" ht="25.2" customHeight="1" x14ac:dyDescent="0.2">
      <c r="A412" s="79">
        <v>2226</v>
      </c>
      <c r="B412" s="80" t="s">
        <v>1817</v>
      </c>
      <c r="C412" s="80" t="s">
        <v>2439</v>
      </c>
      <c r="D412" s="80" t="s">
        <v>1818</v>
      </c>
      <c r="E412" s="80" t="s">
        <v>1819</v>
      </c>
      <c r="F412" s="80" t="str">
        <f t="shared" si="9"/>
        <v>府中市</v>
      </c>
      <c r="G412" s="80" t="s">
        <v>1820</v>
      </c>
      <c r="H412" s="80" t="s">
        <v>1821</v>
      </c>
      <c r="I412" s="80" t="s">
        <v>1929</v>
      </c>
      <c r="J412" s="80" t="s">
        <v>1929</v>
      </c>
      <c r="K412" s="80" t="s">
        <v>1929</v>
      </c>
      <c r="L412" s="80" t="s">
        <v>28</v>
      </c>
      <c r="M412" s="80" t="s">
        <v>819</v>
      </c>
      <c r="N412" s="79">
        <v>5</v>
      </c>
      <c r="O412" s="80" t="s">
        <v>798</v>
      </c>
    </row>
    <row r="413" spans="1:15" ht="25.2" customHeight="1" x14ac:dyDescent="0.2">
      <c r="A413" s="79">
        <v>2227</v>
      </c>
      <c r="B413" s="80" t="s">
        <v>1822</v>
      </c>
      <c r="C413" s="80" t="s">
        <v>2440</v>
      </c>
      <c r="D413" s="80" t="s">
        <v>1823</v>
      </c>
      <c r="E413" s="80" t="s">
        <v>1824</v>
      </c>
      <c r="F413" s="80" t="str">
        <f t="shared" si="9"/>
        <v>町田市</v>
      </c>
      <c r="G413" s="80" t="s">
        <v>1825</v>
      </c>
      <c r="H413" s="80" t="s">
        <v>1826</v>
      </c>
      <c r="I413" s="80" t="s">
        <v>1929</v>
      </c>
      <c r="J413" s="80" t="s">
        <v>1929</v>
      </c>
      <c r="K413" s="80" t="s">
        <v>1929</v>
      </c>
      <c r="L413" s="80" t="s">
        <v>28</v>
      </c>
      <c r="M413" s="80" t="s">
        <v>819</v>
      </c>
      <c r="N413" s="79">
        <v>5</v>
      </c>
      <c r="O413" s="80" t="s">
        <v>798</v>
      </c>
    </row>
    <row r="414" spans="1:15" ht="25.2" customHeight="1" x14ac:dyDescent="0.2">
      <c r="A414" s="79">
        <v>2228</v>
      </c>
      <c r="B414" s="80" t="s">
        <v>1827</v>
      </c>
      <c r="C414" s="80" t="s">
        <v>2441</v>
      </c>
      <c r="D414" s="80" t="s">
        <v>1828</v>
      </c>
      <c r="E414" s="80" t="s">
        <v>1829</v>
      </c>
      <c r="F414" s="80" t="str">
        <f t="shared" si="9"/>
        <v>町田市</v>
      </c>
      <c r="G414" s="80" t="s">
        <v>1830</v>
      </c>
      <c r="H414" s="80" t="s">
        <v>1831</v>
      </c>
      <c r="I414" s="80" t="s">
        <v>1929</v>
      </c>
      <c r="J414" s="80" t="s">
        <v>1929</v>
      </c>
      <c r="K414" s="80" t="s">
        <v>1929</v>
      </c>
      <c r="L414" s="80" t="s">
        <v>28</v>
      </c>
      <c r="M414" s="80" t="s">
        <v>819</v>
      </c>
      <c r="N414" s="79">
        <v>5</v>
      </c>
      <c r="O414" s="80" t="s">
        <v>798</v>
      </c>
    </row>
    <row r="415" spans="1:15" ht="25.2" customHeight="1" x14ac:dyDescent="0.2">
      <c r="A415" s="79">
        <v>2229</v>
      </c>
      <c r="B415" s="80" t="s">
        <v>1832</v>
      </c>
      <c r="C415" s="80" t="s">
        <v>2442</v>
      </c>
      <c r="D415" s="80" t="s">
        <v>1833</v>
      </c>
      <c r="E415" s="80" t="s">
        <v>1834</v>
      </c>
      <c r="F415" s="80" t="str">
        <f t="shared" si="9"/>
        <v>町田市</v>
      </c>
      <c r="G415" s="80" t="s">
        <v>1835</v>
      </c>
      <c r="H415" s="80" t="s">
        <v>1836</v>
      </c>
      <c r="I415" s="80" t="s">
        <v>1929</v>
      </c>
      <c r="J415" s="80" t="s">
        <v>1929</v>
      </c>
      <c r="K415" s="80" t="s">
        <v>1929</v>
      </c>
      <c r="L415" s="80" t="s">
        <v>28</v>
      </c>
      <c r="M415" s="80" t="s">
        <v>2713</v>
      </c>
      <c r="N415" s="79">
        <v>5</v>
      </c>
      <c r="O415" s="80" t="s">
        <v>798</v>
      </c>
    </row>
    <row r="416" spans="1:15" ht="25.2" customHeight="1" x14ac:dyDescent="0.2">
      <c r="A416" s="79">
        <v>2230</v>
      </c>
      <c r="B416" s="80" t="s">
        <v>1837</v>
      </c>
      <c r="C416" s="80" t="s">
        <v>2443</v>
      </c>
      <c r="D416" s="80" t="s">
        <v>1838</v>
      </c>
      <c r="E416" s="80" t="s">
        <v>1839</v>
      </c>
      <c r="F416" s="80" t="str">
        <f t="shared" ref="F416:F428" si="10">IF(ISERROR(FIND("区",E416))=FALSE,LEFT(E416,FIND("区",E416)),IF(ISERROR(FIND("市",E416))=FALSE,LEFT(E416,FIND("市",E416)),IF(ISERROR(FIND("町",E416))=FALSE,LEFT(E416,FIND("町",E416)),IF(ISERROR(FIND("村",E416))=FALSE,LEFT(E416,FIND("村",E416)),IF(ISERROR(FIND("郡",E410))=FALSE,LEFT(E410,FIND("郡",E410)))))))</f>
        <v>町田市</v>
      </c>
      <c r="G416" s="80" t="s">
        <v>1840</v>
      </c>
      <c r="H416" s="80" t="s">
        <v>1841</v>
      </c>
      <c r="I416" s="80" t="s">
        <v>1929</v>
      </c>
      <c r="J416" s="80" t="s">
        <v>1929</v>
      </c>
      <c r="K416" s="80" t="s">
        <v>1929</v>
      </c>
      <c r="L416" s="80" t="s">
        <v>28</v>
      </c>
      <c r="M416" s="80" t="s">
        <v>2690</v>
      </c>
      <c r="N416" s="79">
        <v>5</v>
      </c>
      <c r="O416" s="80" t="s">
        <v>798</v>
      </c>
    </row>
    <row r="417" spans="1:15" ht="25.2" customHeight="1" x14ac:dyDescent="0.2">
      <c r="A417" s="79">
        <v>2231</v>
      </c>
      <c r="B417" s="80" t="s">
        <v>1842</v>
      </c>
      <c r="C417" s="80" t="s">
        <v>2444</v>
      </c>
      <c r="D417" s="80" t="s">
        <v>1843</v>
      </c>
      <c r="E417" s="80" t="s">
        <v>1844</v>
      </c>
      <c r="F417" s="80" t="str">
        <f t="shared" si="10"/>
        <v>町田市</v>
      </c>
      <c r="G417" s="80" t="s">
        <v>1845</v>
      </c>
      <c r="H417" s="80" t="s">
        <v>1846</v>
      </c>
      <c r="I417" s="80" t="s">
        <v>1929</v>
      </c>
      <c r="J417" s="80" t="s">
        <v>1929</v>
      </c>
      <c r="K417" s="80" t="s">
        <v>1929</v>
      </c>
      <c r="L417" s="80" t="s">
        <v>28</v>
      </c>
      <c r="M417" s="80" t="s">
        <v>819</v>
      </c>
      <c r="N417" s="79">
        <v>5</v>
      </c>
      <c r="O417" s="80" t="s">
        <v>798</v>
      </c>
    </row>
    <row r="418" spans="1:15" ht="25.2" customHeight="1" x14ac:dyDescent="0.2">
      <c r="A418" s="79">
        <v>2232</v>
      </c>
      <c r="B418" s="80" t="s">
        <v>1847</v>
      </c>
      <c r="C418" s="80" t="s">
        <v>2445</v>
      </c>
      <c r="D418" s="80" t="s">
        <v>1848</v>
      </c>
      <c r="E418" s="80" t="s">
        <v>1849</v>
      </c>
      <c r="F418" s="80" t="str">
        <f t="shared" si="10"/>
        <v>三鷹市</v>
      </c>
      <c r="G418" s="80" t="s">
        <v>1850</v>
      </c>
      <c r="H418" s="80" t="s">
        <v>1851</v>
      </c>
      <c r="I418" s="80" t="s">
        <v>1929</v>
      </c>
      <c r="J418" s="80" t="s">
        <v>1929</v>
      </c>
      <c r="K418" s="80" t="s">
        <v>1929</v>
      </c>
      <c r="L418" s="80" t="s">
        <v>28</v>
      </c>
      <c r="M418" s="80" t="s">
        <v>819</v>
      </c>
      <c r="N418" s="79">
        <v>5</v>
      </c>
      <c r="O418" s="80" t="s">
        <v>798</v>
      </c>
    </row>
    <row r="419" spans="1:15" ht="25.2" customHeight="1" x14ac:dyDescent="0.2">
      <c r="A419" s="79">
        <v>2233</v>
      </c>
      <c r="B419" s="80" t="s">
        <v>1852</v>
      </c>
      <c r="C419" s="80" t="s">
        <v>2446</v>
      </c>
      <c r="D419" s="80" t="s">
        <v>1853</v>
      </c>
      <c r="E419" s="80" t="s">
        <v>1854</v>
      </c>
      <c r="F419" s="80" t="str">
        <f t="shared" si="10"/>
        <v>三鷹市</v>
      </c>
      <c r="G419" s="80" t="s">
        <v>1855</v>
      </c>
      <c r="H419" s="80" t="s">
        <v>1856</v>
      </c>
      <c r="I419" s="80" t="s">
        <v>1929</v>
      </c>
      <c r="J419" s="80" t="s">
        <v>1929</v>
      </c>
      <c r="K419" s="80" t="s">
        <v>1929</v>
      </c>
      <c r="L419" s="80" t="s">
        <v>28</v>
      </c>
      <c r="M419" s="80" t="s">
        <v>2690</v>
      </c>
      <c r="N419" s="79">
        <v>5</v>
      </c>
      <c r="O419" s="80" t="s">
        <v>798</v>
      </c>
    </row>
    <row r="420" spans="1:15" ht="25.2" customHeight="1" x14ac:dyDescent="0.2">
      <c r="A420" s="79">
        <v>2234</v>
      </c>
      <c r="B420" s="80" t="s">
        <v>1857</v>
      </c>
      <c r="C420" s="80" t="s">
        <v>2447</v>
      </c>
      <c r="D420" s="80" t="s">
        <v>1858</v>
      </c>
      <c r="E420" s="80" t="s">
        <v>1859</v>
      </c>
      <c r="F420" s="80" t="str">
        <f t="shared" si="10"/>
        <v>武蔵野市</v>
      </c>
      <c r="G420" s="80" t="s">
        <v>1860</v>
      </c>
      <c r="H420" s="80" t="s">
        <v>1861</v>
      </c>
      <c r="I420" s="80" t="s">
        <v>1929</v>
      </c>
      <c r="J420" s="80" t="s">
        <v>1929</v>
      </c>
      <c r="K420" s="80" t="s">
        <v>1929</v>
      </c>
      <c r="L420" s="80" t="s">
        <v>28</v>
      </c>
      <c r="M420" s="80" t="s">
        <v>2713</v>
      </c>
      <c r="N420" s="79">
        <v>5</v>
      </c>
      <c r="O420" s="80" t="s">
        <v>798</v>
      </c>
    </row>
    <row r="421" spans="1:15" ht="25.2" customHeight="1" x14ac:dyDescent="0.2">
      <c r="A421" s="79">
        <v>2235</v>
      </c>
      <c r="B421" s="80" t="s">
        <v>1862</v>
      </c>
      <c r="C421" s="80" t="s">
        <v>2448</v>
      </c>
      <c r="D421" s="80" t="s">
        <v>1863</v>
      </c>
      <c r="E421" s="80" t="s">
        <v>1864</v>
      </c>
      <c r="F421" s="80" t="str">
        <f t="shared" si="10"/>
        <v>武蔵野市</v>
      </c>
      <c r="G421" s="80" t="s">
        <v>1865</v>
      </c>
      <c r="H421" s="80" t="s">
        <v>1866</v>
      </c>
      <c r="I421" s="80" t="s">
        <v>1929</v>
      </c>
      <c r="J421" s="80" t="s">
        <v>1929</v>
      </c>
      <c r="K421" s="80" t="s">
        <v>1929</v>
      </c>
      <c r="L421" s="80" t="s">
        <v>28</v>
      </c>
      <c r="M421" s="80" t="s">
        <v>819</v>
      </c>
      <c r="N421" s="79">
        <v>5</v>
      </c>
      <c r="O421" s="80" t="s">
        <v>798</v>
      </c>
    </row>
    <row r="422" spans="1:15" ht="25.2" customHeight="1" x14ac:dyDescent="0.2">
      <c r="A422" s="79">
        <v>2236</v>
      </c>
      <c r="B422" s="80" t="s">
        <v>1867</v>
      </c>
      <c r="C422" s="80" t="s">
        <v>2449</v>
      </c>
      <c r="D422" s="80" t="s">
        <v>1868</v>
      </c>
      <c r="E422" s="80" t="s">
        <v>1869</v>
      </c>
      <c r="F422" s="80" t="str">
        <f t="shared" si="10"/>
        <v>武蔵野市</v>
      </c>
      <c r="G422" s="80" t="s">
        <v>1870</v>
      </c>
      <c r="H422" s="80" t="s">
        <v>1871</v>
      </c>
      <c r="I422" s="80" t="s">
        <v>1929</v>
      </c>
      <c r="J422" s="80" t="s">
        <v>1929</v>
      </c>
      <c r="K422" s="80" t="s">
        <v>1929</v>
      </c>
      <c r="L422" s="80" t="s">
        <v>28</v>
      </c>
      <c r="M422" s="80" t="s">
        <v>819</v>
      </c>
      <c r="N422" s="79">
        <v>5</v>
      </c>
      <c r="O422" s="80" t="s">
        <v>798</v>
      </c>
    </row>
    <row r="423" spans="1:15" ht="25.2" customHeight="1" x14ac:dyDescent="0.2">
      <c r="A423" s="79">
        <v>2237</v>
      </c>
      <c r="B423" s="80" t="s">
        <v>1872</v>
      </c>
      <c r="C423" s="80" t="s">
        <v>2450</v>
      </c>
      <c r="D423" s="80" t="s">
        <v>1873</v>
      </c>
      <c r="E423" s="80" t="s">
        <v>1874</v>
      </c>
      <c r="F423" s="80" t="str">
        <f t="shared" si="10"/>
        <v>武蔵野市</v>
      </c>
      <c r="G423" s="80" t="s">
        <v>1875</v>
      </c>
      <c r="H423" s="80" t="s">
        <v>1876</v>
      </c>
      <c r="I423" s="80" t="s">
        <v>1929</v>
      </c>
      <c r="J423" s="80" t="s">
        <v>1929</v>
      </c>
      <c r="K423" s="80" t="s">
        <v>1929</v>
      </c>
      <c r="L423" s="80" t="s">
        <v>28</v>
      </c>
      <c r="M423" s="80" t="s">
        <v>2746</v>
      </c>
      <c r="N423" s="79">
        <v>5</v>
      </c>
      <c r="O423" s="80" t="s">
        <v>798</v>
      </c>
    </row>
    <row r="424" spans="1:15" ht="25.2" customHeight="1" x14ac:dyDescent="0.2">
      <c r="A424" s="79">
        <v>2238</v>
      </c>
      <c r="B424" s="80" t="s">
        <v>1877</v>
      </c>
      <c r="C424" s="80" t="s">
        <v>2451</v>
      </c>
      <c r="D424" s="80" t="s">
        <v>634</v>
      </c>
      <c r="E424" s="80" t="s">
        <v>1878</v>
      </c>
      <c r="F424" s="80" t="str">
        <f t="shared" si="10"/>
        <v>武蔵村山市</v>
      </c>
      <c r="G424" s="80" t="s">
        <v>1879</v>
      </c>
      <c r="H424" s="80" t="s">
        <v>1880</v>
      </c>
      <c r="I424" s="80" t="s">
        <v>1929</v>
      </c>
      <c r="J424" s="80" t="s">
        <v>1929</v>
      </c>
      <c r="K424" s="80" t="s">
        <v>1929</v>
      </c>
      <c r="L424" s="80" t="s">
        <v>28</v>
      </c>
      <c r="M424" s="80" t="s">
        <v>819</v>
      </c>
      <c r="N424" s="79">
        <v>5</v>
      </c>
      <c r="O424" s="80" t="s">
        <v>798</v>
      </c>
    </row>
    <row r="425" spans="1:15" ht="25.2" customHeight="1" x14ac:dyDescent="0.2">
      <c r="A425" s="79">
        <v>2240</v>
      </c>
      <c r="B425" s="80" t="s">
        <v>1881</v>
      </c>
      <c r="C425" s="80" t="s">
        <v>2452</v>
      </c>
      <c r="D425" s="80" t="s">
        <v>1882</v>
      </c>
      <c r="E425" s="80" t="s">
        <v>1883</v>
      </c>
      <c r="F425" s="80" t="str">
        <f t="shared" si="10"/>
        <v>江東区</v>
      </c>
      <c r="G425" s="80" t="s">
        <v>1884</v>
      </c>
      <c r="H425" s="80" t="s">
        <v>1885</v>
      </c>
      <c r="I425" s="80" t="s">
        <v>1929</v>
      </c>
      <c r="J425" s="80" t="s">
        <v>1929</v>
      </c>
      <c r="K425" s="80" t="s">
        <v>1929</v>
      </c>
      <c r="L425" s="80" t="s">
        <v>2708</v>
      </c>
      <c r="M425" s="80" t="s">
        <v>2690</v>
      </c>
      <c r="N425" s="79">
        <v>5</v>
      </c>
      <c r="O425" s="80" t="s">
        <v>798</v>
      </c>
    </row>
    <row r="426" spans="1:15" ht="25.2" customHeight="1" x14ac:dyDescent="0.2">
      <c r="A426" s="79">
        <v>2243</v>
      </c>
      <c r="B426" s="80" t="s">
        <v>2747</v>
      </c>
      <c r="C426" s="80" t="s">
        <v>2453</v>
      </c>
      <c r="D426" s="80" t="s">
        <v>920</v>
      </c>
      <c r="E426" s="80" t="s">
        <v>1886</v>
      </c>
      <c r="F426" s="80" t="str">
        <f t="shared" si="10"/>
        <v>北区</v>
      </c>
      <c r="G426" s="80" t="s">
        <v>922</v>
      </c>
      <c r="H426" s="80" t="s">
        <v>923</v>
      </c>
      <c r="I426" s="80" t="s">
        <v>1929</v>
      </c>
      <c r="J426" s="80"/>
      <c r="K426" s="80"/>
      <c r="L426" s="80" t="s">
        <v>2707</v>
      </c>
      <c r="M426" s="80" t="s">
        <v>2693</v>
      </c>
      <c r="N426" s="79">
        <v>5</v>
      </c>
      <c r="O426" s="80" t="s">
        <v>798</v>
      </c>
    </row>
    <row r="427" spans="1:15" ht="25.2" customHeight="1" x14ac:dyDescent="0.2">
      <c r="A427" s="79">
        <v>2244</v>
      </c>
      <c r="B427" s="80" t="s">
        <v>1887</v>
      </c>
      <c r="C427" s="80" t="s">
        <v>2454</v>
      </c>
      <c r="D427" s="80" t="s">
        <v>1858</v>
      </c>
      <c r="E427" s="80" t="s">
        <v>1888</v>
      </c>
      <c r="F427" s="80" t="str">
        <f t="shared" si="10"/>
        <v>三鷹市</v>
      </c>
      <c r="G427" s="80" t="s">
        <v>1889</v>
      </c>
      <c r="H427" s="80" t="s">
        <v>1890</v>
      </c>
      <c r="I427" s="80" t="s">
        <v>1929</v>
      </c>
      <c r="J427" s="80" t="s">
        <v>1929</v>
      </c>
      <c r="K427" s="80" t="s">
        <v>1929</v>
      </c>
      <c r="L427" s="80" t="s">
        <v>28</v>
      </c>
      <c r="M427" s="80" t="s">
        <v>2693</v>
      </c>
      <c r="N427" s="79">
        <v>5</v>
      </c>
      <c r="O427" s="80" t="s">
        <v>798</v>
      </c>
    </row>
    <row r="428" spans="1:15" ht="25.2" customHeight="1" x14ac:dyDescent="0.2">
      <c r="A428" s="79">
        <v>2300</v>
      </c>
      <c r="B428" s="80" t="s">
        <v>2748</v>
      </c>
      <c r="C428" s="80" t="s">
        <v>2749</v>
      </c>
      <c r="D428" s="80" t="s">
        <v>1891</v>
      </c>
      <c r="E428" s="80" t="s">
        <v>2750</v>
      </c>
      <c r="F428" s="80" t="str">
        <f t="shared" si="10"/>
        <v>武蔵野市</v>
      </c>
      <c r="G428" s="80" t="s">
        <v>1892</v>
      </c>
      <c r="H428" s="80" t="s">
        <v>1893</v>
      </c>
      <c r="I428" s="80" t="s">
        <v>1929</v>
      </c>
      <c r="J428" s="80"/>
      <c r="K428" s="80" t="s">
        <v>1929</v>
      </c>
      <c r="L428" s="80" t="s">
        <v>2708</v>
      </c>
      <c r="M428" s="80" t="s">
        <v>2690</v>
      </c>
      <c r="N428" s="79">
        <v>99</v>
      </c>
      <c r="O428" s="80" t="s">
        <v>1894</v>
      </c>
    </row>
    <row r="429" spans="1:15" ht="25.2" customHeight="1" x14ac:dyDescent="0.2">
      <c r="A429" s="87">
        <v>2341</v>
      </c>
      <c r="B429" s="88" t="s">
        <v>2751</v>
      </c>
      <c r="C429" s="88"/>
      <c r="D429" s="88" t="s">
        <v>2752</v>
      </c>
      <c r="E429" s="88" t="s">
        <v>2753</v>
      </c>
      <c r="F429" s="88"/>
      <c r="G429" s="88" t="s">
        <v>2754</v>
      </c>
      <c r="H429" s="88"/>
      <c r="I429" s="88"/>
      <c r="J429" s="89"/>
      <c r="K429" s="90"/>
      <c r="L429" s="90"/>
      <c r="M429" s="90"/>
      <c r="N429" s="90"/>
      <c r="O429" s="90"/>
    </row>
    <row r="430" spans="1:15" ht="25.2" customHeight="1" x14ac:dyDescent="0.2">
      <c r="A430" s="79">
        <v>2503</v>
      </c>
      <c r="B430" s="80" t="s">
        <v>1895</v>
      </c>
      <c r="C430" s="80" t="s">
        <v>2455</v>
      </c>
      <c r="D430" s="80" t="s">
        <v>1360</v>
      </c>
      <c r="E430" s="80" t="s">
        <v>1896</v>
      </c>
      <c r="F430" s="80" t="str">
        <f t="shared" ref="F430:F435" si="11">IF(ISERROR(FIND("区",E430))=FALSE,LEFT(E430,FIND("区",E430)),IF(ISERROR(FIND("市",E430))=FALSE,LEFT(E430,FIND("市",E430)),IF(ISERROR(FIND("町",E430))=FALSE,LEFT(E430,FIND("町",E430)),IF(ISERROR(FIND("村",E430))=FALSE,LEFT(E430,FIND("村",E430)),IF(ISERROR(FIND("郡",E424))=FALSE,LEFT(E424,FIND("郡",E424)))))))</f>
        <v>千代田区</v>
      </c>
      <c r="G430" s="80" t="s">
        <v>1897</v>
      </c>
      <c r="H430" s="80" t="s">
        <v>1898</v>
      </c>
      <c r="I430" s="80" t="s">
        <v>1929</v>
      </c>
      <c r="J430" s="80"/>
      <c r="K430" s="80" t="s">
        <v>1929</v>
      </c>
      <c r="L430" s="80" t="s">
        <v>28</v>
      </c>
      <c r="M430" s="80" t="s">
        <v>819</v>
      </c>
      <c r="N430" s="79">
        <v>4</v>
      </c>
      <c r="O430" s="80" t="s">
        <v>1899</v>
      </c>
    </row>
    <row r="431" spans="1:15" ht="25.2" customHeight="1" x14ac:dyDescent="0.2">
      <c r="A431" s="79">
        <v>2505</v>
      </c>
      <c r="B431" s="80" t="s">
        <v>1900</v>
      </c>
      <c r="C431" s="80" t="s">
        <v>2456</v>
      </c>
      <c r="D431" s="80" t="s">
        <v>1901</v>
      </c>
      <c r="E431" s="80" t="s">
        <v>1902</v>
      </c>
      <c r="F431" s="80" t="str">
        <f t="shared" si="11"/>
        <v>新宿区</v>
      </c>
      <c r="G431" s="80" t="s">
        <v>1903</v>
      </c>
      <c r="H431" s="80" t="s">
        <v>1904</v>
      </c>
      <c r="I431" s="80" t="s">
        <v>1929</v>
      </c>
      <c r="J431" s="80" t="s">
        <v>2457</v>
      </c>
      <c r="K431" s="80" t="s">
        <v>2722</v>
      </c>
      <c r="L431" s="80" t="s">
        <v>1905</v>
      </c>
      <c r="M431" s="80" t="s">
        <v>819</v>
      </c>
      <c r="N431" s="79">
        <v>5</v>
      </c>
      <c r="O431" s="80" t="s">
        <v>798</v>
      </c>
    </row>
    <row r="432" spans="1:15" ht="25.2" customHeight="1" x14ac:dyDescent="0.2">
      <c r="A432" s="79">
        <v>2506</v>
      </c>
      <c r="B432" s="80" t="s">
        <v>2671</v>
      </c>
      <c r="C432" s="80" t="s">
        <v>2222</v>
      </c>
      <c r="D432" s="80" t="s">
        <v>1906</v>
      </c>
      <c r="E432" s="80" t="s">
        <v>1907</v>
      </c>
      <c r="F432" s="80" t="str">
        <f t="shared" si="11"/>
        <v>品川区</v>
      </c>
      <c r="G432" s="80" t="s">
        <v>1908</v>
      </c>
      <c r="H432" s="80" t="s">
        <v>1909</v>
      </c>
      <c r="I432" s="80" t="s">
        <v>1929</v>
      </c>
      <c r="J432" s="80" t="s">
        <v>2755</v>
      </c>
      <c r="K432" s="80" t="s">
        <v>1929</v>
      </c>
      <c r="L432" s="80" t="s">
        <v>2708</v>
      </c>
      <c r="M432" s="80" t="s">
        <v>2690</v>
      </c>
      <c r="N432" s="79">
        <v>3</v>
      </c>
      <c r="O432" s="80" t="s">
        <v>1910</v>
      </c>
    </row>
    <row r="433" spans="1:15" ht="25.2" customHeight="1" x14ac:dyDescent="0.2">
      <c r="A433" s="79">
        <v>2507</v>
      </c>
      <c r="B433" s="80" t="s">
        <v>2672</v>
      </c>
      <c r="C433" s="80" t="s">
        <v>2458</v>
      </c>
      <c r="D433" s="80" t="s">
        <v>407</v>
      </c>
      <c r="E433" s="80" t="s">
        <v>1911</v>
      </c>
      <c r="F433" s="80" t="str">
        <f t="shared" si="11"/>
        <v>荒川区</v>
      </c>
      <c r="G433" s="80" t="s">
        <v>1912</v>
      </c>
      <c r="H433" s="80" t="s">
        <v>1913</v>
      </c>
      <c r="I433" s="80" t="s">
        <v>1929</v>
      </c>
      <c r="J433" s="80" t="s">
        <v>2755</v>
      </c>
      <c r="K433" s="80" t="s">
        <v>1929</v>
      </c>
      <c r="L433" s="80" t="s">
        <v>2708</v>
      </c>
      <c r="M433" s="80" t="s">
        <v>2690</v>
      </c>
      <c r="N433" s="79">
        <v>3</v>
      </c>
      <c r="O433" s="80" t="s">
        <v>1910</v>
      </c>
    </row>
    <row r="434" spans="1:15" ht="25.2" customHeight="1" x14ac:dyDescent="0.2">
      <c r="A434" s="79">
        <v>2509</v>
      </c>
      <c r="B434" s="80" t="s">
        <v>1914</v>
      </c>
      <c r="C434" s="80" t="s">
        <v>2460</v>
      </c>
      <c r="D434" s="80" t="s">
        <v>1915</v>
      </c>
      <c r="E434" s="80" t="s">
        <v>1916</v>
      </c>
      <c r="F434" s="80" t="str">
        <f t="shared" si="11"/>
        <v>新宿区</v>
      </c>
      <c r="G434" s="80" t="s">
        <v>1917</v>
      </c>
      <c r="H434" s="80" t="s">
        <v>1918</v>
      </c>
      <c r="I434" s="80" t="s">
        <v>1929</v>
      </c>
      <c r="J434" s="80" t="s">
        <v>1929</v>
      </c>
      <c r="K434" s="80" t="s">
        <v>1929</v>
      </c>
      <c r="L434" s="80" t="s">
        <v>1905</v>
      </c>
      <c r="M434" s="80" t="s">
        <v>819</v>
      </c>
      <c r="N434" s="79">
        <v>5</v>
      </c>
      <c r="O434" s="80" t="s">
        <v>798</v>
      </c>
    </row>
    <row r="435" spans="1:15" ht="25.2" customHeight="1" x14ac:dyDescent="0.2">
      <c r="A435" s="79">
        <v>2510</v>
      </c>
      <c r="B435" s="80" t="s">
        <v>1919</v>
      </c>
      <c r="C435" s="80" t="s">
        <v>2461</v>
      </c>
      <c r="D435" s="80" t="s">
        <v>285</v>
      </c>
      <c r="E435" s="80" t="s">
        <v>2756</v>
      </c>
      <c r="F435" s="80" t="str">
        <f t="shared" si="11"/>
        <v>文京区</v>
      </c>
      <c r="G435" s="80" t="s">
        <v>1920</v>
      </c>
      <c r="H435" s="80" t="s">
        <v>1921</v>
      </c>
      <c r="I435" s="80" t="s">
        <v>1929</v>
      </c>
      <c r="J435" s="80" t="s">
        <v>1929</v>
      </c>
      <c r="K435" s="80" t="s">
        <v>1929</v>
      </c>
      <c r="L435" s="80" t="s">
        <v>2708</v>
      </c>
      <c r="M435" s="80" t="s">
        <v>2690</v>
      </c>
      <c r="N435" s="79">
        <v>5</v>
      </c>
      <c r="O435" s="80" t="s">
        <v>798</v>
      </c>
    </row>
    <row r="436" spans="1:15" ht="25.2" customHeight="1" x14ac:dyDescent="0.2">
      <c r="A436" s="87">
        <v>2511</v>
      </c>
      <c r="B436" s="88" t="s">
        <v>2757</v>
      </c>
      <c r="C436" s="88"/>
      <c r="D436" s="88" t="s">
        <v>2758</v>
      </c>
      <c r="E436" s="88" t="s">
        <v>2759</v>
      </c>
      <c r="F436" s="88"/>
      <c r="G436" s="88" t="s">
        <v>2760</v>
      </c>
      <c r="H436" s="88"/>
      <c r="I436" s="88"/>
      <c r="J436" s="89"/>
      <c r="K436" s="90"/>
      <c r="L436" s="90"/>
      <c r="M436" s="90"/>
      <c r="N436" s="90"/>
      <c r="O436" s="90"/>
    </row>
    <row r="437" spans="1:15" ht="25.2" customHeight="1" x14ac:dyDescent="0.2">
      <c r="A437" s="79">
        <v>2512</v>
      </c>
      <c r="B437" s="80" t="s">
        <v>2761</v>
      </c>
      <c r="C437" s="80" t="s">
        <v>2462</v>
      </c>
      <c r="D437" s="80" t="s">
        <v>1922</v>
      </c>
      <c r="E437" s="80" t="s">
        <v>1923</v>
      </c>
      <c r="F437" s="80" t="str">
        <f>IF(ISERROR(FIND("区",E437))=FALSE,LEFT(E437,FIND("区",E437)),IF(ISERROR(FIND("市",E437))=FALSE,LEFT(E437,FIND("市",E437)),IF(ISERROR(FIND("町",E437))=FALSE,LEFT(E437,FIND("町",E437)),IF(ISERROR(FIND("村",E437))=FALSE,LEFT(E437,FIND("村",E437)),IF(ISERROR(FIND("郡",E431))=FALSE,LEFT(E431,FIND("郡",E431)))))))</f>
        <v>国立市</v>
      </c>
      <c r="G437" s="80" t="s">
        <v>1924</v>
      </c>
      <c r="H437" s="80" t="s">
        <v>1925</v>
      </c>
      <c r="I437" s="80" t="s">
        <v>1929</v>
      </c>
      <c r="J437" s="80"/>
      <c r="K437" s="80"/>
      <c r="L437" s="80" t="s">
        <v>1905</v>
      </c>
      <c r="M437" s="80" t="s">
        <v>2690</v>
      </c>
      <c r="N437" s="79">
        <v>5</v>
      </c>
      <c r="O437" s="80" t="s">
        <v>798</v>
      </c>
    </row>
    <row r="438" spans="1:15" ht="25.2" customHeight="1" x14ac:dyDescent="0.2">
      <c r="A438" s="79">
        <v>2513</v>
      </c>
      <c r="B438" s="80" t="s">
        <v>2762</v>
      </c>
      <c r="C438" s="80" t="s">
        <v>2737</v>
      </c>
      <c r="D438" s="80" t="s">
        <v>1639</v>
      </c>
      <c r="E438" s="80" t="s">
        <v>1640</v>
      </c>
      <c r="F438" s="80" t="str">
        <f>IF(ISERROR(FIND("区",E438))=FALSE,LEFT(E438,FIND("区",E438)),IF(ISERROR(FIND("市",E438))=FALSE,LEFT(E438,FIND("市",E438)),IF(ISERROR(FIND("町",E438))=FALSE,LEFT(E438,FIND("町",E438)),IF(ISERROR(FIND("村",E438))=FALSE,LEFT(E438,FIND("村",E438)),IF(ISERROR(FIND("郡",E432))=FALSE,LEFT(E432,FIND("郡",E432)))))))</f>
        <v>目黒区</v>
      </c>
      <c r="G438" s="80" t="s">
        <v>1641</v>
      </c>
      <c r="H438" s="80" t="s">
        <v>1926</v>
      </c>
      <c r="I438" s="80" t="s">
        <v>1929</v>
      </c>
      <c r="J438" s="80"/>
      <c r="K438" s="80"/>
      <c r="L438" s="80" t="s">
        <v>1905</v>
      </c>
      <c r="M438" s="80" t="s">
        <v>2690</v>
      </c>
      <c r="N438" s="79">
        <v>5</v>
      </c>
      <c r="O438" s="80" t="s">
        <v>798</v>
      </c>
    </row>
    <row r="439" spans="1:15" ht="25.2" customHeight="1" x14ac:dyDescent="0.2">
      <c r="A439" s="87">
        <v>2514</v>
      </c>
      <c r="B439" s="88" t="s">
        <v>2763</v>
      </c>
      <c r="C439" s="88"/>
      <c r="D439" s="91" t="s">
        <v>2764</v>
      </c>
      <c r="E439" s="88" t="s">
        <v>2765</v>
      </c>
      <c r="F439" s="88"/>
      <c r="G439" s="92" t="s">
        <v>2766</v>
      </c>
      <c r="H439" s="88"/>
      <c r="I439" s="88"/>
      <c r="J439" s="89"/>
      <c r="K439" s="90"/>
      <c r="L439" s="90"/>
      <c r="M439" s="90"/>
      <c r="N439" s="90"/>
      <c r="O439" s="90"/>
    </row>
    <row r="440" spans="1:15" ht="25.2" customHeight="1" x14ac:dyDescent="0.2">
      <c r="A440" s="79">
        <v>2516</v>
      </c>
      <c r="B440" s="80" t="s">
        <v>2767</v>
      </c>
      <c r="C440" s="80" t="s">
        <v>2463</v>
      </c>
      <c r="D440" s="80" t="s">
        <v>1927</v>
      </c>
      <c r="E440" s="80" t="s">
        <v>2768</v>
      </c>
      <c r="F440" s="80" t="str">
        <f t="shared" ref="F440:F446" si="12">IF(ISERROR(FIND("区",E440))=FALSE,LEFT(E440,FIND("区",E440)),IF(ISERROR(FIND("市",E440))=FALSE,LEFT(E440,FIND("市",E440)),IF(ISERROR(FIND("町",E440))=FALSE,LEFT(E440,FIND("町",E440)),IF(ISERROR(FIND("村",E440))=FALSE,LEFT(E440,FIND("村",E440)),IF(ISERROR(FIND("郡",E434))=FALSE,LEFT(E434,FIND("郡",E434)))))))</f>
        <v>板橋区</v>
      </c>
      <c r="G440" s="80" t="s">
        <v>1928</v>
      </c>
      <c r="H440" s="80" t="s">
        <v>1929</v>
      </c>
      <c r="I440" s="80" t="s">
        <v>1929</v>
      </c>
      <c r="J440" s="80" t="s">
        <v>1929</v>
      </c>
      <c r="K440" s="80" t="s">
        <v>1929</v>
      </c>
      <c r="L440" s="80" t="s">
        <v>1905</v>
      </c>
      <c r="M440" s="80" t="s">
        <v>2690</v>
      </c>
      <c r="N440" s="79">
        <v>7</v>
      </c>
      <c r="O440" s="80" t="s">
        <v>1930</v>
      </c>
    </row>
    <row r="441" spans="1:15" ht="25.2" customHeight="1" x14ac:dyDescent="0.2">
      <c r="A441" s="79">
        <v>2517</v>
      </c>
      <c r="B441" s="80" t="s">
        <v>2769</v>
      </c>
      <c r="C441" s="80" t="s">
        <v>2464</v>
      </c>
      <c r="D441" s="80" t="s">
        <v>1931</v>
      </c>
      <c r="E441" s="80" t="s">
        <v>2770</v>
      </c>
      <c r="F441" s="80" t="str">
        <f t="shared" si="12"/>
        <v>渋谷区</v>
      </c>
      <c r="G441" s="80" t="s">
        <v>1932</v>
      </c>
      <c r="H441" s="80" t="s">
        <v>1929</v>
      </c>
      <c r="I441" s="80" t="s">
        <v>1929</v>
      </c>
      <c r="J441" s="93" t="s">
        <v>2465</v>
      </c>
      <c r="K441" s="80" t="s">
        <v>1929</v>
      </c>
      <c r="L441" s="80" t="s">
        <v>1905</v>
      </c>
      <c r="M441" s="80" t="s">
        <v>2690</v>
      </c>
      <c r="N441" s="79">
        <v>7</v>
      </c>
      <c r="O441" s="80" t="s">
        <v>1930</v>
      </c>
    </row>
    <row r="442" spans="1:15" ht="25.2" customHeight="1" x14ac:dyDescent="0.2">
      <c r="A442" s="79">
        <v>2518</v>
      </c>
      <c r="B442" s="80" t="s">
        <v>2771</v>
      </c>
      <c r="C442" s="80" t="s">
        <v>2466</v>
      </c>
      <c r="D442" s="80" t="s">
        <v>1933</v>
      </c>
      <c r="E442" s="80" t="s">
        <v>2772</v>
      </c>
      <c r="F442" s="80" t="str">
        <f t="shared" si="12"/>
        <v>千代田区</v>
      </c>
      <c r="G442" s="80" t="s">
        <v>1934</v>
      </c>
      <c r="H442" s="80" t="s">
        <v>1935</v>
      </c>
      <c r="I442" s="80" t="s">
        <v>1929</v>
      </c>
      <c r="J442" s="80"/>
      <c r="K442" s="80" t="s">
        <v>1929</v>
      </c>
      <c r="L442" s="80" t="s">
        <v>1905</v>
      </c>
      <c r="M442" s="80" t="s">
        <v>2690</v>
      </c>
      <c r="N442" s="79">
        <v>7</v>
      </c>
      <c r="O442" s="80" t="s">
        <v>1930</v>
      </c>
    </row>
    <row r="443" spans="1:15" ht="25.2" customHeight="1" x14ac:dyDescent="0.2">
      <c r="A443" s="79">
        <v>2519</v>
      </c>
      <c r="B443" s="80" t="s">
        <v>2773</v>
      </c>
      <c r="C443" s="80" t="s">
        <v>2467</v>
      </c>
      <c r="D443" s="80" t="s">
        <v>1936</v>
      </c>
      <c r="E443" s="80" t="s">
        <v>2774</v>
      </c>
      <c r="F443" s="80" t="str">
        <f t="shared" si="12"/>
        <v>渋谷区</v>
      </c>
      <c r="G443" s="80" t="s">
        <v>1937</v>
      </c>
      <c r="H443" s="80" t="s">
        <v>1929</v>
      </c>
      <c r="I443" s="80" t="s">
        <v>1929</v>
      </c>
      <c r="J443" s="80" t="s">
        <v>1929</v>
      </c>
      <c r="K443" s="80" t="s">
        <v>1929</v>
      </c>
      <c r="L443" s="80" t="s">
        <v>2723</v>
      </c>
      <c r="M443" s="80" t="s">
        <v>1051</v>
      </c>
      <c r="N443" s="79">
        <v>7</v>
      </c>
      <c r="O443" s="80" t="s">
        <v>1930</v>
      </c>
    </row>
    <row r="444" spans="1:15" ht="25.2" customHeight="1" x14ac:dyDescent="0.2">
      <c r="A444" s="79">
        <v>2520</v>
      </c>
      <c r="B444" s="80" t="s">
        <v>2775</v>
      </c>
      <c r="C444" s="80" t="s">
        <v>2468</v>
      </c>
      <c r="D444" s="80" t="s">
        <v>582</v>
      </c>
      <c r="E444" s="80" t="s">
        <v>1938</v>
      </c>
      <c r="F444" s="80" t="str">
        <f t="shared" si="12"/>
        <v>立川市</v>
      </c>
      <c r="G444" s="80" t="s">
        <v>1939</v>
      </c>
      <c r="H444" s="80" t="s">
        <v>1940</v>
      </c>
      <c r="I444" s="80" t="s">
        <v>1929</v>
      </c>
      <c r="J444" s="93" t="s">
        <v>2469</v>
      </c>
      <c r="K444" s="80" t="s">
        <v>1929</v>
      </c>
      <c r="L444" s="80" t="s">
        <v>1905</v>
      </c>
      <c r="M444" s="80" t="s">
        <v>2690</v>
      </c>
      <c r="N444" s="79">
        <v>7</v>
      </c>
      <c r="O444" s="80" t="s">
        <v>1930</v>
      </c>
    </row>
    <row r="445" spans="1:15" ht="25.2" customHeight="1" x14ac:dyDescent="0.2">
      <c r="A445" s="79">
        <v>2521</v>
      </c>
      <c r="B445" s="80" t="s">
        <v>2776</v>
      </c>
      <c r="C445" s="80" t="s">
        <v>2470</v>
      </c>
      <c r="D445" s="80" t="s">
        <v>1941</v>
      </c>
      <c r="E445" s="80" t="s">
        <v>1942</v>
      </c>
      <c r="F445" s="80" t="str">
        <f t="shared" si="12"/>
        <v>渋谷区</v>
      </c>
      <c r="G445" s="80" t="s">
        <v>1943</v>
      </c>
      <c r="H445" s="80" t="s">
        <v>1929</v>
      </c>
      <c r="I445" s="80" t="s">
        <v>1929</v>
      </c>
      <c r="J445" s="93" t="s">
        <v>2471</v>
      </c>
      <c r="K445" s="80" t="s">
        <v>1929</v>
      </c>
      <c r="L445" s="80" t="s">
        <v>2723</v>
      </c>
      <c r="M445" s="80" t="s">
        <v>2690</v>
      </c>
      <c r="N445" s="79">
        <v>7</v>
      </c>
      <c r="O445" s="80" t="s">
        <v>1930</v>
      </c>
    </row>
    <row r="446" spans="1:15" ht="25.2" customHeight="1" x14ac:dyDescent="0.2">
      <c r="A446" s="79">
        <v>2552</v>
      </c>
      <c r="B446" s="80" t="s">
        <v>2777</v>
      </c>
      <c r="C446" s="80" t="s">
        <v>2226</v>
      </c>
      <c r="D446" s="80" t="s">
        <v>810</v>
      </c>
      <c r="E446" s="80" t="s">
        <v>811</v>
      </c>
      <c r="F446" s="80" t="str">
        <f t="shared" si="12"/>
        <v>荒川区</v>
      </c>
      <c r="G446" s="80" t="s">
        <v>812</v>
      </c>
      <c r="H446" s="80" t="s">
        <v>813</v>
      </c>
      <c r="I446" s="80" t="s">
        <v>1929</v>
      </c>
      <c r="J446" s="80" t="s">
        <v>1929</v>
      </c>
      <c r="K446" s="80" t="s">
        <v>1929</v>
      </c>
      <c r="L446" s="80" t="s">
        <v>2715</v>
      </c>
      <c r="M446" s="80" t="s">
        <v>2713</v>
      </c>
      <c r="N446" s="79">
        <v>5</v>
      </c>
      <c r="O446" s="80" t="s">
        <v>798</v>
      </c>
    </row>
    <row r="447" spans="1:15" ht="25.2" customHeight="1" x14ac:dyDescent="0.2">
      <c r="A447" s="94">
        <v>5645</v>
      </c>
      <c r="B447" s="95" t="s">
        <v>2673</v>
      </c>
      <c r="C447" s="80" t="s">
        <v>2459</v>
      </c>
      <c r="D447" s="80" t="s">
        <v>328</v>
      </c>
      <c r="E447" s="80" t="s">
        <v>329</v>
      </c>
      <c r="F447" s="96" t="str">
        <f>IF(ISERROR(FIND("区",E447))=FALSE,LEFT(E447,FIND("区",E447)),IF(ISERROR(FIND("市",E447))=FALSE,LEFT(E447,FIND("市",E447)),IF(ISERROR(FIND("町",E447))=FALSE,LEFT(E447,FIND("町",E447)),IF(ISERROR(FIND("村",E447))=FALSE,LEFT(E447,FIND("村",E447)),IF(ISERROR(FIND("郡",E440))=FALSE,LEFT(E440,FIND("郡",E440)))))))</f>
        <v>板橋区</v>
      </c>
      <c r="G447" s="80" t="s">
        <v>330</v>
      </c>
      <c r="H447" s="80" t="s">
        <v>331</v>
      </c>
      <c r="I447" s="80" t="s">
        <v>2050</v>
      </c>
      <c r="J447" s="80"/>
      <c r="K447" s="80" t="s">
        <v>1929</v>
      </c>
      <c r="L447" s="95" t="s">
        <v>2707</v>
      </c>
      <c r="M447" s="95" t="s">
        <v>2693</v>
      </c>
      <c r="N447" s="94">
        <v>1</v>
      </c>
      <c r="O447" s="95" t="s">
        <v>70</v>
      </c>
    </row>
    <row r="448" spans="1:15" ht="25.2" customHeight="1" x14ac:dyDescent="0.2">
      <c r="A448" s="82">
        <v>9901</v>
      </c>
      <c r="B448" s="84" t="s">
        <v>2778</v>
      </c>
      <c r="C448" s="84" t="s">
        <v>2472</v>
      </c>
      <c r="D448" s="84" t="s">
        <v>1944</v>
      </c>
      <c r="E448" s="84" t="s">
        <v>2779</v>
      </c>
      <c r="F448" s="84" t="str">
        <f>IF(ISERROR(FIND("区",E448))=FALSE,LEFT(E448,FIND("区",E448)),IF(ISERROR(FIND("市",E448))=FALSE,LEFT(E448,FIND("市",E448)),IF(ISERROR(FIND("町",E448))=FALSE,LEFT(E448,FIND("町",E448)),IF(ISERROR(FIND("村",E448))=FALSE,LEFT(E448,FIND("村",E448)),IF(ISERROR(FIND("郡",E441))=FALSE,LEFT(E441,FIND("郡",E441)))))))</f>
        <v>新宿区</v>
      </c>
      <c r="G448" s="84" t="s">
        <v>1945</v>
      </c>
      <c r="H448" s="84" t="s">
        <v>1929</v>
      </c>
      <c r="I448" s="84" t="s">
        <v>1929</v>
      </c>
      <c r="J448" s="84"/>
      <c r="K448" s="84" t="s">
        <v>1929</v>
      </c>
      <c r="L448" s="84" t="s">
        <v>2723</v>
      </c>
      <c r="M448" s="84" t="s">
        <v>2690</v>
      </c>
      <c r="N448" s="82">
        <v>7</v>
      </c>
      <c r="O448" s="83" t="s">
        <v>1930</v>
      </c>
    </row>
    <row r="449" spans="1:15" ht="25.2" customHeight="1" x14ac:dyDescent="0.2">
      <c r="A449" s="82">
        <v>9902</v>
      </c>
      <c r="B449" s="84" t="s">
        <v>2780</v>
      </c>
      <c r="C449" s="84" t="s">
        <v>2472</v>
      </c>
      <c r="D449" s="84" t="s">
        <v>1946</v>
      </c>
      <c r="E449" s="84" t="s">
        <v>2781</v>
      </c>
      <c r="F449" s="84" t="str">
        <f>IF(ISERROR(FIND("区",E449))=FALSE,LEFT(E449,FIND("区",E449)),IF(ISERROR(FIND("市",E449))=FALSE,LEFT(E449,FIND("市",E449)),IF(ISERROR(FIND("町",E449))=FALSE,LEFT(E449,FIND("町",E449)),IF(ISERROR(FIND("村",E449))=FALSE,LEFT(E449,FIND("村",E449)),IF(ISERROR(FIND("郡",E442))=FALSE,LEFT(E442,FIND("郡",E442)))))))</f>
        <v>豊島区</v>
      </c>
      <c r="G449" s="84" t="s">
        <v>1947</v>
      </c>
      <c r="H449" s="84" t="s">
        <v>1929</v>
      </c>
      <c r="I449" s="84" t="s">
        <v>1929</v>
      </c>
      <c r="J449" s="84"/>
      <c r="K449" s="84" t="s">
        <v>1929</v>
      </c>
      <c r="L449" s="84" t="s">
        <v>2723</v>
      </c>
      <c r="M449" s="84" t="s">
        <v>2693</v>
      </c>
      <c r="N449" s="82">
        <v>7</v>
      </c>
      <c r="O449" s="83" t="s">
        <v>1930</v>
      </c>
    </row>
    <row r="450" spans="1:15" ht="25.2" customHeight="1" x14ac:dyDescent="0.2">
      <c r="A450" s="37">
        <v>9903</v>
      </c>
      <c r="B450" s="97" t="s">
        <v>2674</v>
      </c>
      <c r="C450" s="98" t="s">
        <v>2782</v>
      </c>
      <c r="D450" s="99" t="s">
        <v>2005</v>
      </c>
      <c r="E450" s="99" t="s">
        <v>2783</v>
      </c>
      <c r="F450" s="100" t="s">
        <v>2784</v>
      </c>
      <c r="G450" s="99" t="s">
        <v>2785</v>
      </c>
      <c r="H450" s="99" t="s">
        <v>2006</v>
      </c>
      <c r="I450" s="99"/>
      <c r="J450" s="101"/>
      <c r="K450" s="99"/>
      <c r="L450" s="98" t="s">
        <v>2786</v>
      </c>
      <c r="M450" s="98" t="s">
        <v>2787</v>
      </c>
    </row>
    <row r="451" spans="1:15" ht="25.2" customHeight="1" x14ac:dyDescent="0.2">
      <c r="A451" s="90">
        <v>9904</v>
      </c>
      <c r="B451" s="102" t="s">
        <v>2788</v>
      </c>
      <c r="C451" s="102"/>
      <c r="D451" s="102" t="s">
        <v>1621</v>
      </c>
      <c r="E451" s="102" t="s">
        <v>2789</v>
      </c>
      <c r="F451" s="90" t="s">
        <v>2790</v>
      </c>
      <c r="G451" s="102" t="s">
        <v>2007</v>
      </c>
      <c r="H451" s="102" t="s">
        <v>2008</v>
      </c>
      <c r="I451" s="102"/>
      <c r="J451" s="103"/>
      <c r="K451" s="102" t="s">
        <v>1905</v>
      </c>
      <c r="L451" s="104" t="s">
        <v>2791</v>
      </c>
      <c r="M451" s="104" t="s">
        <v>2792</v>
      </c>
      <c r="N451" s="90"/>
      <c r="O451" s="90"/>
    </row>
    <row r="452" spans="1:15" ht="25.2" customHeight="1" x14ac:dyDescent="0.2">
      <c r="A452" s="79">
        <v>9904</v>
      </c>
      <c r="B452" s="80" t="s">
        <v>2793</v>
      </c>
      <c r="C452" s="83" t="s">
        <v>2473</v>
      </c>
      <c r="D452" s="80" t="s">
        <v>1948</v>
      </c>
      <c r="E452" s="80" t="s">
        <v>1949</v>
      </c>
      <c r="F452" s="80" t="str">
        <f>IF(ISERROR(FIND("区",E452))=FALSE,LEFT(E452,FIND("区",E452)),IF(ISERROR(FIND("市",E452))=FALSE,LEFT(E452,FIND("市",E452)),IF(ISERROR(FIND("町",E452))=FALSE,LEFT(E452,FIND("町",E452)),IF(ISERROR(FIND("村",E452))=FALSE,LEFT(E452,FIND("村",E452)),IF(ISERROR(FIND("郡",E442))=FALSE,LEFT(E442,FIND("郡",E442)))))))</f>
        <v>日野市</v>
      </c>
      <c r="G452" s="80" t="s">
        <v>1950</v>
      </c>
      <c r="H452" s="80" t="s">
        <v>1929</v>
      </c>
      <c r="I452" s="80" t="s">
        <v>1929</v>
      </c>
      <c r="J452" s="80" t="s">
        <v>1929</v>
      </c>
      <c r="K452" s="80" t="s">
        <v>1929</v>
      </c>
      <c r="L452" s="80" t="s">
        <v>2723</v>
      </c>
      <c r="M452" s="80" t="s">
        <v>2693</v>
      </c>
      <c r="N452" s="79">
        <v>7</v>
      </c>
      <c r="O452" s="80" t="s">
        <v>1930</v>
      </c>
    </row>
    <row r="453" spans="1:15" ht="25.2" customHeight="1" x14ac:dyDescent="0.2">
      <c r="A453" s="90">
        <v>9905</v>
      </c>
      <c r="B453" t="s">
        <v>2794</v>
      </c>
      <c r="C453"/>
      <c r="D453" s="102" t="s">
        <v>2009</v>
      </c>
      <c r="E453" s="102" t="s">
        <v>2795</v>
      </c>
      <c r="F453" s="90" t="s">
        <v>2796</v>
      </c>
      <c r="G453" s="102" t="s">
        <v>2010</v>
      </c>
      <c r="H453" s="102" t="s">
        <v>2011</v>
      </c>
      <c r="I453" s="102"/>
      <c r="J453" s="103"/>
      <c r="K453" s="102" t="s">
        <v>1905</v>
      </c>
      <c r="L453" s="104" t="s">
        <v>2791</v>
      </c>
      <c r="M453" s="104" t="s">
        <v>2792</v>
      </c>
      <c r="N453" s="90"/>
      <c r="O453" s="90"/>
    </row>
    <row r="454" spans="1:15" ht="25.2" customHeight="1" x14ac:dyDescent="0.2">
      <c r="A454" s="90">
        <v>9906</v>
      </c>
      <c r="B454" s="102" t="s">
        <v>2797</v>
      </c>
      <c r="C454"/>
      <c r="D454" s="102" t="s">
        <v>278</v>
      </c>
      <c r="E454" s="102" t="s">
        <v>2798</v>
      </c>
      <c r="F454" s="90" t="s">
        <v>2799</v>
      </c>
      <c r="G454" s="102" t="s">
        <v>2012</v>
      </c>
      <c r="H454" s="102" t="s">
        <v>2013</v>
      </c>
      <c r="I454" s="102"/>
      <c r="J454" s="103"/>
      <c r="K454" s="102" t="s">
        <v>1905</v>
      </c>
      <c r="L454" s="104" t="s">
        <v>2791</v>
      </c>
      <c r="M454" s="104" t="s">
        <v>2792</v>
      </c>
      <c r="N454" s="90"/>
      <c r="O454" s="90"/>
    </row>
    <row r="455" spans="1:15" ht="25.2" customHeight="1" x14ac:dyDescent="0.2">
      <c r="A455" s="79">
        <v>9991</v>
      </c>
      <c r="B455" s="93" t="s">
        <v>2800</v>
      </c>
      <c r="C455" s="83" t="s">
        <v>2801</v>
      </c>
      <c r="D455" s="80" t="s">
        <v>2802</v>
      </c>
      <c r="E455" s="105" t="s">
        <v>2803</v>
      </c>
      <c r="F455" s="80" t="s">
        <v>2804</v>
      </c>
      <c r="G455" s="80" t="s">
        <v>2474</v>
      </c>
      <c r="H455" s="80"/>
      <c r="I455" s="80"/>
      <c r="J455" s="80"/>
      <c r="K455" s="80"/>
      <c r="L455" s="80" t="s">
        <v>2708</v>
      </c>
      <c r="M455" s="80" t="s">
        <v>2745</v>
      </c>
      <c r="N455" s="79"/>
      <c r="O455" s="80"/>
    </row>
    <row r="456" spans="1:15" ht="25.2" customHeight="1" x14ac:dyDescent="0.2">
      <c r="A456" s="79">
        <v>9992</v>
      </c>
      <c r="B456" s="106" t="s">
        <v>2805</v>
      </c>
      <c r="C456" s="91" t="s">
        <v>2806</v>
      </c>
      <c r="D456" s="91" t="s">
        <v>2807</v>
      </c>
      <c r="E456" s="91" t="s">
        <v>2808</v>
      </c>
      <c r="F456" s="80" t="s">
        <v>2809</v>
      </c>
      <c r="G456" s="80" t="s">
        <v>2810</v>
      </c>
      <c r="H456" s="80"/>
      <c r="I456" s="80"/>
      <c r="J456" s="80"/>
      <c r="K456" s="80"/>
      <c r="L456" s="80" t="s">
        <v>2708</v>
      </c>
      <c r="M456" s="80" t="s">
        <v>2745</v>
      </c>
      <c r="N456" s="79"/>
      <c r="O456" s="80"/>
    </row>
    <row r="457" spans="1:15" ht="25.2" customHeight="1" x14ac:dyDescent="0.2">
      <c r="A457" s="79">
        <v>9993</v>
      </c>
      <c r="B457" s="80" t="s">
        <v>2811</v>
      </c>
      <c r="C457" s="80" t="s">
        <v>2812</v>
      </c>
      <c r="D457" s="80" t="s">
        <v>2813</v>
      </c>
      <c r="E457" s="80" t="s">
        <v>2814</v>
      </c>
      <c r="F457" s="80" t="s">
        <v>2815</v>
      </c>
      <c r="G457" s="80" t="s">
        <v>2816</v>
      </c>
      <c r="H457" s="80" t="s">
        <v>2817</v>
      </c>
      <c r="I457" s="80"/>
      <c r="J457" s="93" t="s">
        <v>2818</v>
      </c>
      <c r="K457" s="80"/>
      <c r="L457" s="80" t="s">
        <v>2723</v>
      </c>
      <c r="M457" s="80" t="s">
        <v>2745</v>
      </c>
      <c r="N457" s="79"/>
      <c r="O457" s="80" t="s">
        <v>2819</v>
      </c>
    </row>
    <row r="458" spans="1:15" ht="25.2" customHeight="1" x14ac:dyDescent="0.2">
      <c r="A458" s="79">
        <v>9994</v>
      </c>
      <c r="B458" s="80" t="s">
        <v>2820</v>
      </c>
      <c r="C458" s="107" t="s">
        <v>2821</v>
      </c>
      <c r="D458" s="80" t="s">
        <v>2822</v>
      </c>
      <c r="E458" s="80" t="s">
        <v>2823</v>
      </c>
      <c r="F458" s="80" t="s">
        <v>2824</v>
      </c>
      <c r="G458" s="80" t="s">
        <v>2825</v>
      </c>
      <c r="H458" s="80"/>
      <c r="I458" s="80"/>
      <c r="J458" s="93" t="s">
        <v>2826</v>
      </c>
      <c r="K458" s="80"/>
      <c r="L458" s="80" t="s">
        <v>2708</v>
      </c>
      <c r="M458" s="80" t="s">
        <v>2718</v>
      </c>
      <c r="N458" s="79">
        <v>99</v>
      </c>
      <c r="O458" s="80" t="s">
        <v>2827</v>
      </c>
    </row>
    <row r="459" spans="1:15" ht="25.2" customHeight="1" x14ac:dyDescent="0.2">
      <c r="A459" s="79">
        <v>9995</v>
      </c>
      <c r="B459" s="80" t="s">
        <v>2828</v>
      </c>
      <c r="C459" s="80" t="s">
        <v>2828</v>
      </c>
      <c r="D459" s="80" t="s">
        <v>2829</v>
      </c>
      <c r="E459" s="80" t="s">
        <v>2830</v>
      </c>
      <c r="F459" s="80" t="s">
        <v>2831</v>
      </c>
      <c r="G459" s="80" t="s">
        <v>2832</v>
      </c>
      <c r="H459" s="80"/>
      <c r="I459" s="80"/>
      <c r="J459" s="80"/>
      <c r="K459" s="80"/>
      <c r="L459" s="80" t="s">
        <v>2708</v>
      </c>
      <c r="M459" s="80" t="s">
        <v>2745</v>
      </c>
      <c r="N459" s="79"/>
      <c r="O459" s="80"/>
    </row>
    <row r="460" spans="1:15" ht="25.2" customHeight="1" x14ac:dyDescent="0.2">
      <c r="A460" s="79">
        <v>9996</v>
      </c>
      <c r="B460" s="80" t="s">
        <v>2833</v>
      </c>
      <c r="C460" s="80" t="s">
        <v>2475</v>
      </c>
      <c r="D460" s="80" t="s">
        <v>1951</v>
      </c>
      <c r="E460" s="80" t="s">
        <v>1952</v>
      </c>
      <c r="F460" s="80" t="str">
        <f>IF(ISERROR(FIND("区",E460))=FALSE,LEFT(E460,FIND("区",E460)),IF(ISERROR(FIND("市",E460))=FALSE,LEFT(E460,FIND("市",E460)),IF(ISERROR(FIND("町",E460))=FALSE,LEFT(E460,FIND("町",E460)),IF(ISERROR(FIND("村",E460))=FALSE,LEFT(E460,FIND("村",E460)),IF(ISERROR(FIND("郡",E445))=FALSE,LEFT(E445,FIND("郡",E445)))))))</f>
        <v>世田谷区</v>
      </c>
      <c r="G460" s="80" t="s">
        <v>1953</v>
      </c>
      <c r="H460" s="80" t="s">
        <v>1929</v>
      </c>
      <c r="I460" s="80" t="s">
        <v>1929</v>
      </c>
      <c r="J460" s="93"/>
      <c r="K460" s="80"/>
      <c r="L460" s="80" t="s">
        <v>28</v>
      </c>
      <c r="M460" s="80" t="s">
        <v>2717</v>
      </c>
      <c r="N460" s="79">
        <v>99</v>
      </c>
      <c r="O460" s="80" t="s">
        <v>1894</v>
      </c>
    </row>
    <row r="461" spans="1:15" ht="25.2" customHeight="1" x14ac:dyDescent="0.2">
      <c r="A461" s="79">
        <v>9997</v>
      </c>
      <c r="B461" s="80" t="s">
        <v>2834</v>
      </c>
      <c r="C461" s="80" t="s">
        <v>1929</v>
      </c>
      <c r="D461" s="80" t="s">
        <v>1946</v>
      </c>
      <c r="E461" s="80" t="s">
        <v>1954</v>
      </c>
      <c r="F461" s="80" t="str">
        <f>IF(ISERROR(FIND("区",E461))=FALSE,LEFT(E461,FIND("区",E461)),IF(ISERROR(FIND("市",E461))=FALSE,LEFT(E461,FIND("市",E461)),IF(ISERROR(FIND("町",E461))=FALSE,LEFT(E461,FIND("町",E461)),IF(ISERROR(FIND("村",E461))=FALSE,LEFT(E461,FIND("村",E461)),IF(ISERROR(FIND("郡",E446))=FALSE,LEFT(E446,FIND("郡",E446)))))))</f>
        <v>豊島区</v>
      </c>
      <c r="G461" s="80" t="s">
        <v>1955</v>
      </c>
      <c r="H461" s="80" t="s">
        <v>1956</v>
      </c>
      <c r="I461" s="80" t="s">
        <v>1929</v>
      </c>
      <c r="J461" s="80" t="s">
        <v>1929</v>
      </c>
      <c r="K461" s="80" t="s">
        <v>1929</v>
      </c>
      <c r="L461" s="80" t="s">
        <v>2723</v>
      </c>
      <c r="M461" s="80" t="s">
        <v>2693</v>
      </c>
      <c r="N461" s="79">
        <v>7</v>
      </c>
      <c r="O461" s="80" t="s">
        <v>1930</v>
      </c>
    </row>
    <row r="462" spans="1:15" ht="25.2" customHeight="1" x14ac:dyDescent="0.2">
      <c r="A462" s="79">
        <v>9998</v>
      </c>
      <c r="B462" s="80" t="s">
        <v>1957</v>
      </c>
      <c r="C462" s="80" t="s">
        <v>2476</v>
      </c>
      <c r="D462" s="80" t="s">
        <v>1958</v>
      </c>
      <c r="E462" s="80" t="s">
        <v>1959</v>
      </c>
      <c r="F462" s="80" t="str">
        <f>IF(ISERROR(FIND("区",E462))=FALSE,LEFT(E462,FIND("区",E462)),IF(ISERROR(FIND("市",E462))=FALSE,LEFT(E462,FIND("市",E462)),IF(ISERROR(FIND("町",E462))=FALSE,LEFT(E462,FIND("町",E462)),IF(ISERROR(FIND("村",E462))=FALSE,LEFT(E462,FIND("村",E462)),IF(ISERROR(FIND("郡",E448))=FALSE,LEFT(E448,FIND("郡",E448)))))))</f>
        <v>北区</v>
      </c>
      <c r="G462" s="80" t="s">
        <v>1960</v>
      </c>
      <c r="H462" s="80" t="s">
        <v>1961</v>
      </c>
      <c r="I462" s="80" t="s">
        <v>1929</v>
      </c>
      <c r="J462" s="80" t="s">
        <v>1929</v>
      </c>
      <c r="K462" s="80" t="s">
        <v>1929</v>
      </c>
      <c r="L462" s="80" t="s">
        <v>28</v>
      </c>
      <c r="M462" s="80" t="s">
        <v>2693</v>
      </c>
      <c r="N462" s="79">
        <v>5</v>
      </c>
      <c r="O462" s="80" t="s">
        <v>798</v>
      </c>
    </row>
    <row r="463" spans="1:15" ht="25.2" customHeight="1" x14ac:dyDescent="0.2">
      <c r="A463" s="79">
        <v>81234</v>
      </c>
      <c r="B463" s="80" t="s">
        <v>2675</v>
      </c>
      <c r="C463" s="80" t="s">
        <v>2477</v>
      </c>
      <c r="D463" s="80" t="s">
        <v>1962</v>
      </c>
      <c r="E463" s="80" t="s">
        <v>1963</v>
      </c>
      <c r="F463" s="80" t="str">
        <f>IF(ISERROR(FIND("区",E463))=FALSE,LEFT(E463,FIND("区",E463)),IF(ISERROR(FIND("市",E463))=FALSE,LEFT(E463,FIND("市",E463)),IF(ISERROR(FIND("町",E463))=FALSE,LEFT(E463,FIND("町",E463)),IF(ISERROR(FIND("村",E463))=FALSE,LEFT(E463,FIND("村",E463)),IF(ISERROR(FIND("郡",E449))=FALSE,LEFT(E449,FIND("郡",E449)))))))</f>
        <v>杉並区</v>
      </c>
      <c r="G463" s="80" t="s">
        <v>1964</v>
      </c>
      <c r="H463" s="80" t="s">
        <v>1965</v>
      </c>
      <c r="I463" s="80" t="s">
        <v>2037</v>
      </c>
      <c r="J463" s="80"/>
      <c r="K463" s="80" t="s">
        <v>1929</v>
      </c>
      <c r="L463" s="80" t="s">
        <v>28</v>
      </c>
      <c r="M463" s="80" t="s">
        <v>2693</v>
      </c>
      <c r="N463" s="79">
        <v>1</v>
      </c>
      <c r="O463" s="80" t="s">
        <v>70</v>
      </c>
    </row>
    <row r="464" spans="1:15" ht="25.2" customHeight="1" x14ac:dyDescent="0.2">
      <c r="A464" s="79">
        <v>99005</v>
      </c>
      <c r="B464" s="80" t="s">
        <v>1966</v>
      </c>
      <c r="C464" s="80" t="s">
        <v>2478</v>
      </c>
      <c r="D464" s="80" t="s">
        <v>1967</v>
      </c>
      <c r="E464" s="80" t="s">
        <v>2835</v>
      </c>
      <c r="F464" s="80" t="str">
        <f>IF(ISERROR(FIND("区",E464))=FALSE,LEFT(E464,FIND("区",E464)),IF(ISERROR(FIND("市",E464))=FALSE,LEFT(E464,FIND("市",E464)),IF(ISERROR(FIND("町",E464))=FALSE,LEFT(E464,FIND("町",E464)),IF(ISERROR(FIND("村",E464))=FALSE,LEFT(E464,FIND("村",E464)),IF(ISERROR(FIND("郡",E450))=FALSE,LEFT(E450,FIND("郡",E450)))))))</f>
        <v>町田市</v>
      </c>
      <c r="G464" s="80" t="s">
        <v>1968</v>
      </c>
      <c r="H464" s="80" t="s">
        <v>1969</v>
      </c>
      <c r="I464" s="80" t="s">
        <v>1929</v>
      </c>
      <c r="J464" s="80" t="s">
        <v>1929</v>
      </c>
      <c r="K464" s="80" t="s">
        <v>1929</v>
      </c>
      <c r="L464" s="80" t="s">
        <v>28</v>
      </c>
      <c r="M464" s="80" t="s">
        <v>2693</v>
      </c>
      <c r="N464" s="79">
        <v>7</v>
      </c>
      <c r="O464" s="80" t="s">
        <v>1930</v>
      </c>
    </row>
    <row r="465" spans="1:15" ht="25.2" customHeight="1" x14ac:dyDescent="0.2">
      <c r="A465" s="79">
        <v>745001</v>
      </c>
      <c r="B465" s="80" t="s">
        <v>2676</v>
      </c>
      <c r="C465" s="80" t="s">
        <v>2479</v>
      </c>
      <c r="D465" s="80" t="s">
        <v>1649</v>
      </c>
      <c r="E465" s="80" t="s">
        <v>1970</v>
      </c>
      <c r="F465" s="80" t="str">
        <f>IF(ISERROR(FIND("区",E465))=FALSE,LEFT(E465,FIND("区",E465)),IF(ISERROR(FIND("市",E465))=FALSE,LEFT(E465,FIND("市",E465)),IF(ISERROR(FIND("町",E465))=FALSE,LEFT(E465,FIND("町",E465)),IF(ISERROR(FIND("村",E465))=FALSE,LEFT(E465,FIND("村",E465)),IF(ISERROR(FIND("郡",E454))=FALSE,LEFT(E454,FIND("郡",E454)))))))</f>
        <v>目黒区</v>
      </c>
      <c r="G465" s="80" t="s">
        <v>1971</v>
      </c>
      <c r="H465" s="80" t="s">
        <v>1972</v>
      </c>
      <c r="I465" s="80" t="s">
        <v>2037</v>
      </c>
      <c r="J465" s="80"/>
      <c r="K465" s="80" t="s">
        <v>1929</v>
      </c>
      <c r="L465" s="80" t="s">
        <v>28</v>
      </c>
      <c r="M465" s="80" t="s">
        <v>2693</v>
      </c>
      <c r="N465" s="79">
        <v>1</v>
      </c>
      <c r="O465" s="80" t="s">
        <v>70</v>
      </c>
    </row>
    <row r="466" spans="1:15" ht="25.2" customHeight="1" x14ac:dyDescent="0.2">
      <c r="A466" s="79">
        <v>745002</v>
      </c>
      <c r="B466" s="80" t="s">
        <v>2677</v>
      </c>
      <c r="C466" s="80" t="s">
        <v>2480</v>
      </c>
      <c r="D466" s="80" t="s">
        <v>1973</v>
      </c>
      <c r="E466" s="80" t="s">
        <v>1974</v>
      </c>
      <c r="F466" s="80" t="str">
        <f t="shared" ref="F466:F474" si="13">IF(ISERROR(FIND("区",E466))=FALSE,LEFT(E466,FIND("区",E466)),IF(ISERROR(FIND("市",E466))=FALSE,LEFT(E466,FIND("市",E466)),IF(ISERROR(FIND("町",E466))=FALSE,LEFT(E466,FIND("町",E466)),IF(ISERROR(FIND("村",E466))=FALSE,LEFT(E466,FIND("村",E466)),IF(ISERROR(FIND("郡",E460))=FALSE,LEFT(E460,FIND("郡",E460)))))))</f>
        <v>文京区</v>
      </c>
      <c r="G466" s="80" t="s">
        <v>1975</v>
      </c>
      <c r="H466" s="80" t="s">
        <v>1976</v>
      </c>
      <c r="I466" s="80" t="s">
        <v>2032</v>
      </c>
      <c r="J466" s="80"/>
      <c r="K466" s="80" t="s">
        <v>1929</v>
      </c>
      <c r="L466" s="80" t="s">
        <v>28</v>
      </c>
      <c r="M466" s="80" t="s">
        <v>2693</v>
      </c>
      <c r="N466" s="79">
        <v>1</v>
      </c>
      <c r="O466" s="80" t="s">
        <v>70</v>
      </c>
    </row>
    <row r="467" spans="1:15" ht="25.2" customHeight="1" x14ac:dyDescent="0.2">
      <c r="A467" s="79">
        <v>745003</v>
      </c>
      <c r="B467" s="80" t="s">
        <v>2678</v>
      </c>
      <c r="C467" s="80" t="s">
        <v>2481</v>
      </c>
      <c r="D467" s="80" t="s">
        <v>1977</v>
      </c>
      <c r="E467" s="80" t="s">
        <v>1978</v>
      </c>
      <c r="F467" s="80" t="str">
        <f t="shared" si="13"/>
        <v>立川市</v>
      </c>
      <c r="G467" s="80" t="s">
        <v>1979</v>
      </c>
      <c r="H467" s="80" t="s">
        <v>1980</v>
      </c>
      <c r="I467" s="80" t="s">
        <v>2148</v>
      </c>
      <c r="J467" s="80"/>
      <c r="K467" s="80"/>
      <c r="L467" s="80" t="s">
        <v>28</v>
      </c>
      <c r="M467" s="80" t="s">
        <v>2693</v>
      </c>
      <c r="N467" s="79">
        <v>1</v>
      </c>
      <c r="O467" s="80" t="s">
        <v>70</v>
      </c>
    </row>
    <row r="468" spans="1:15" ht="25.2" customHeight="1" x14ac:dyDescent="0.2">
      <c r="A468" s="79">
        <v>745004</v>
      </c>
      <c r="B468" s="80" t="s">
        <v>2679</v>
      </c>
      <c r="C468" s="80" t="s">
        <v>2482</v>
      </c>
      <c r="D468" s="80" t="s">
        <v>1981</v>
      </c>
      <c r="E468" s="80" t="s">
        <v>1982</v>
      </c>
      <c r="F468" s="80" t="str">
        <f t="shared" si="13"/>
        <v>八王子市</v>
      </c>
      <c r="G468" s="80" t="s">
        <v>1983</v>
      </c>
      <c r="H468" s="80" t="s">
        <v>1984</v>
      </c>
      <c r="I468" s="80" t="s">
        <v>2148</v>
      </c>
      <c r="J468" s="80"/>
      <c r="K468" s="80" t="s">
        <v>1929</v>
      </c>
      <c r="L468" s="80" t="s">
        <v>28</v>
      </c>
      <c r="M468" s="80" t="s">
        <v>2693</v>
      </c>
      <c r="N468" s="79">
        <v>1</v>
      </c>
      <c r="O468" s="80" t="s">
        <v>70</v>
      </c>
    </row>
    <row r="469" spans="1:15" ht="25.2" customHeight="1" x14ac:dyDescent="0.2">
      <c r="A469" s="79">
        <v>745005</v>
      </c>
      <c r="B469" s="80" t="s">
        <v>2680</v>
      </c>
      <c r="C469" s="80" t="s">
        <v>2483</v>
      </c>
      <c r="D469" s="80" t="s">
        <v>1985</v>
      </c>
      <c r="E469" s="80" t="s">
        <v>1986</v>
      </c>
      <c r="F469" s="80" t="str">
        <f t="shared" si="13"/>
        <v>三鷹市</v>
      </c>
      <c r="G469" s="80" t="s">
        <v>1987</v>
      </c>
      <c r="H469" s="80" t="s">
        <v>1988</v>
      </c>
      <c r="I469" s="80" t="s">
        <v>2037</v>
      </c>
      <c r="J469" s="80"/>
      <c r="K469" s="80" t="s">
        <v>1929</v>
      </c>
      <c r="L469" s="80" t="s">
        <v>28</v>
      </c>
      <c r="M469" s="80" t="s">
        <v>2690</v>
      </c>
      <c r="N469" s="79">
        <v>1</v>
      </c>
      <c r="O469" s="80" t="s">
        <v>70</v>
      </c>
    </row>
    <row r="470" spans="1:15" ht="25.2" customHeight="1" x14ac:dyDescent="0.2">
      <c r="A470" s="79">
        <v>771008</v>
      </c>
      <c r="B470" s="80" t="s">
        <v>2836</v>
      </c>
      <c r="C470" s="80" t="s">
        <v>2837</v>
      </c>
      <c r="D470" s="80" t="s">
        <v>1716</v>
      </c>
      <c r="E470" s="80" t="s">
        <v>1989</v>
      </c>
      <c r="F470" s="80" t="str">
        <f t="shared" si="13"/>
        <v>立川市</v>
      </c>
      <c r="G470" s="80" t="s">
        <v>1990</v>
      </c>
      <c r="H470" s="80" t="s">
        <v>1991</v>
      </c>
      <c r="I470" s="80" t="s">
        <v>2148</v>
      </c>
      <c r="J470" s="80"/>
      <c r="K470" s="80" t="s">
        <v>1929</v>
      </c>
      <c r="L470" s="80" t="s">
        <v>28</v>
      </c>
      <c r="M470" s="80" t="s">
        <v>2690</v>
      </c>
      <c r="N470" s="79">
        <v>1</v>
      </c>
      <c r="O470" s="80" t="s">
        <v>70</v>
      </c>
    </row>
    <row r="471" spans="1:15" ht="25.2" customHeight="1" x14ac:dyDescent="0.2">
      <c r="A471" s="79">
        <v>771010</v>
      </c>
      <c r="B471" s="80" t="s">
        <v>2838</v>
      </c>
      <c r="C471" s="80" t="s">
        <v>2839</v>
      </c>
      <c r="D471" s="80" t="s">
        <v>502</v>
      </c>
      <c r="E471" s="80" t="s">
        <v>1992</v>
      </c>
      <c r="F471" s="80" t="str">
        <f t="shared" si="13"/>
        <v>葛飾区</v>
      </c>
      <c r="G471" s="80" t="s">
        <v>1993</v>
      </c>
      <c r="H471" s="80" t="s">
        <v>1994</v>
      </c>
      <c r="I471" s="80" t="s">
        <v>2032</v>
      </c>
      <c r="J471" s="80"/>
      <c r="K471" s="80" t="s">
        <v>1929</v>
      </c>
      <c r="L471" s="80" t="s">
        <v>28</v>
      </c>
      <c r="M471" s="80" t="s">
        <v>2690</v>
      </c>
      <c r="N471" s="79">
        <v>1</v>
      </c>
      <c r="O471" s="80" t="s">
        <v>70</v>
      </c>
    </row>
    <row r="472" spans="1:15" ht="26.4" x14ac:dyDescent="0.2">
      <c r="A472" s="82">
        <v>771011</v>
      </c>
      <c r="B472" s="83" t="s">
        <v>2840</v>
      </c>
      <c r="C472" s="83" t="s">
        <v>2841</v>
      </c>
      <c r="D472" s="83" t="s">
        <v>250</v>
      </c>
      <c r="E472" s="83" t="s">
        <v>1995</v>
      </c>
      <c r="F472" s="83" t="str">
        <f t="shared" si="13"/>
        <v>杉並区</v>
      </c>
      <c r="G472" s="83" t="s">
        <v>1996</v>
      </c>
      <c r="H472" s="83" t="s">
        <v>1997</v>
      </c>
      <c r="I472" s="83" t="s">
        <v>2037</v>
      </c>
      <c r="J472" s="83"/>
      <c r="K472" s="83" t="s">
        <v>1929</v>
      </c>
      <c r="L472" s="83" t="s">
        <v>28</v>
      </c>
      <c r="M472" s="83" t="s">
        <v>2693</v>
      </c>
      <c r="N472" s="82">
        <v>1</v>
      </c>
      <c r="O472" s="83" t="s">
        <v>70</v>
      </c>
    </row>
    <row r="473" spans="1:15" ht="26.4" x14ac:dyDescent="0.2">
      <c r="A473" s="82">
        <v>811180</v>
      </c>
      <c r="B473" s="83" t="s">
        <v>2681</v>
      </c>
      <c r="C473" s="83" t="s">
        <v>2484</v>
      </c>
      <c r="D473" s="83" t="s">
        <v>1998</v>
      </c>
      <c r="E473" s="83" t="s">
        <v>1999</v>
      </c>
      <c r="F473" s="83" t="str">
        <f t="shared" si="13"/>
        <v>板橋区</v>
      </c>
      <c r="G473" s="83" t="s">
        <v>2000</v>
      </c>
      <c r="H473" s="83" t="s">
        <v>2001</v>
      </c>
      <c r="I473" s="83" t="s">
        <v>2050</v>
      </c>
      <c r="J473" s="83"/>
      <c r="K473" s="83" t="s">
        <v>1929</v>
      </c>
      <c r="L473" s="83" t="s">
        <v>28</v>
      </c>
      <c r="M473" s="83" t="s">
        <v>2693</v>
      </c>
      <c r="N473" s="82">
        <v>1</v>
      </c>
      <c r="O473" s="83" t="s">
        <v>70</v>
      </c>
    </row>
    <row r="474" spans="1:15" ht="26.4" x14ac:dyDescent="0.2">
      <c r="A474" s="82">
        <v>812380</v>
      </c>
      <c r="B474" s="83" t="s">
        <v>2682</v>
      </c>
      <c r="C474" s="83" t="s">
        <v>2485</v>
      </c>
      <c r="D474" s="83" t="s">
        <v>2002</v>
      </c>
      <c r="E474" s="83" t="s">
        <v>2842</v>
      </c>
      <c r="F474" s="83" t="str">
        <f t="shared" si="13"/>
        <v>八王子市</v>
      </c>
      <c r="G474" s="83" t="s">
        <v>2003</v>
      </c>
      <c r="H474" s="83" t="s">
        <v>2004</v>
      </c>
      <c r="I474" s="83" t="s">
        <v>2148</v>
      </c>
      <c r="J474" s="83"/>
      <c r="K474" s="83" t="s">
        <v>1929</v>
      </c>
      <c r="L474" s="83" t="s">
        <v>28</v>
      </c>
      <c r="M474" s="83" t="s">
        <v>2693</v>
      </c>
      <c r="N474" s="82">
        <v>1</v>
      </c>
      <c r="O474" s="83" t="s">
        <v>70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tabSelected="1" zoomScaleNormal="100" zoomScaleSheetLayoutView="100" workbookViewId="0">
      <selection activeCell="D19" sqref="D19"/>
    </sheetView>
  </sheetViews>
  <sheetFormatPr defaultColWidth="9" defaultRowHeight="14.4" x14ac:dyDescent="0.2"/>
  <cols>
    <col min="1" max="1" width="10" style="44" customWidth="1"/>
    <col min="2" max="2" width="19.77734375" style="40" customWidth="1"/>
    <col min="3" max="3" width="5.77734375" style="40" customWidth="1"/>
    <col min="4" max="4" width="16.33203125" style="40" customWidth="1"/>
    <col min="5" max="5" width="14.109375" style="40" customWidth="1"/>
    <col min="6" max="6" width="32" style="45" customWidth="1"/>
    <col min="7" max="9" width="21.44140625" style="40" hidden="1" customWidth="1"/>
    <col min="10" max="10" width="10.44140625" style="40" hidden="1" customWidth="1"/>
    <col min="11" max="16384" width="9" style="40"/>
  </cols>
  <sheetData>
    <row r="1" spans="1:9" ht="21.75" customHeight="1" x14ac:dyDescent="0.2">
      <c r="A1" s="110" t="s">
        <v>2684</v>
      </c>
      <c r="B1" s="110"/>
      <c r="C1" s="110"/>
      <c r="D1" s="110"/>
      <c r="E1" s="110"/>
      <c r="F1" s="110"/>
      <c r="G1" s="59"/>
      <c r="H1" s="59"/>
      <c r="I1" s="59"/>
    </row>
    <row r="3" spans="1:9" ht="30" customHeight="1" x14ac:dyDescent="0.2">
      <c r="D3" s="60"/>
      <c r="E3" s="61" t="s">
        <v>8</v>
      </c>
      <c r="F3" s="62" t="s">
        <v>15</v>
      </c>
      <c r="G3" s="72"/>
      <c r="H3" s="72"/>
      <c r="I3" s="72"/>
    </row>
    <row r="4" spans="1:9" ht="30" customHeight="1" x14ac:dyDescent="0.2">
      <c r="E4" s="63" t="s">
        <v>9</v>
      </c>
      <c r="F4" s="108"/>
      <c r="G4" s="73"/>
      <c r="H4" s="73"/>
      <c r="I4" s="73"/>
    </row>
    <row r="5" spans="1:9" ht="23.25" customHeight="1" x14ac:dyDescent="0.2">
      <c r="A5" s="40" t="s">
        <v>2018</v>
      </c>
    </row>
    <row r="6" spans="1:9" ht="21" customHeight="1" x14ac:dyDescent="0.2">
      <c r="A6" s="111" t="s">
        <v>2</v>
      </c>
      <c r="B6" s="111"/>
      <c r="C6" s="111"/>
      <c r="F6" s="64"/>
    </row>
    <row r="7" spans="1:9" s="68" customFormat="1" ht="29.25" customHeight="1" x14ac:dyDescent="0.2">
      <c r="A7" s="50" t="s">
        <v>2016</v>
      </c>
      <c r="B7" s="53" t="s">
        <v>2017</v>
      </c>
      <c r="C7" s="65" t="s">
        <v>7</v>
      </c>
      <c r="D7" s="66" t="s">
        <v>13</v>
      </c>
      <c r="E7" s="67" t="s">
        <v>14</v>
      </c>
      <c r="F7" s="55" t="s">
        <v>0</v>
      </c>
      <c r="G7" s="74"/>
    </row>
    <row r="8" spans="1:9" ht="35.25" customHeight="1" x14ac:dyDescent="0.2">
      <c r="A8" s="70"/>
      <c r="B8" s="69" t="str">
        <f>IFERROR(VLOOKUP($A8,学校番号検索用!$A:$H,2,0),"")</f>
        <v/>
      </c>
      <c r="C8" s="47"/>
      <c r="D8" s="57"/>
      <c r="E8" s="58"/>
      <c r="F8" s="58"/>
      <c r="G8" s="69" t="str">
        <f>IFERROR(VLOOKUP($A8,学校番号検索用!$A:$H,8,0),"")</f>
        <v/>
      </c>
      <c r="H8" s="69" t="str">
        <f>IFERROR(VLOOKUP($A8,学校番号検索用!$A:$H,10,0),"")</f>
        <v/>
      </c>
    </row>
    <row r="9" spans="1:9" ht="35.25" customHeight="1" x14ac:dyDescent="0.2">
      <c r="A9" s="70"/>
      <c r="B9" s="69" t="str">
        <f>IFERROR(VLOOKUP($A9,学校番号検索用!$A:$H,2,0),"")</f>
        <v/>
      </c>
      <c r="C9" s="47"/>
      <c r="D9" s="57"/>
      <c r="E9" s="58"/>
      <c r="F9" s="58"/>
      <c r="G9" s="69" t="str">
        <f>IFERROR(VLOOKUP($A9,学校番号検索用!$A:$H,8,0),"")</f>
        <v/>
      </c>
      <c r="H9" s="69" t="str">
        <f>IFERROR(VLOOKUP($A9,学校番号検索用!$A:$H,10,0),"")</f>
        <v/>
      </c>
    </row>
    <row r="10" spans="1:9" ht="35.25" customHeight="1" x14ac:dyDescent="0.2">
      <c r="A10" s="70"/>
      <c r="B10" s="69" t="str">
        <f>IFERROR(VLOOKUP($A10,学校番号検索用!$A:$H,2,0),"")</f>
        <v/>
      </c>
      <c r="C10" s="47"/>
      <c r="D10" s="57"/>
      <c r="E10" s="58"/>
      <c r="F10" s="58"/>
      <c r="G10" s="69" t="str">
        <f>IFERROR(VLOOKUP($A10,学校番号検索用!$A:$H,8,0),"")</f>
        <v/>
      </c>
      <c r="H10" s="69" t="str">
        <f>IFERROR(VLOOKUP($A10,学校番号検索用!$A:$H,10,0),"")</f>
        <v/>
      </c>
    </row>
    <row r="11" spans="1:9" ht="35.25" customHeight="1" x14ac:dyDescent="0.2">
      <c r="A11" s="70"/>
      <c r="B11" s="69" t="str">
        <f>IFERROR(VLOOKUP($A11,学校番号検索用!$A:$H,2,0),"")</f>
        <v/>
      </c>
      <c r="C11" s="47"/>
      <c r="D11" s="57"/>
      <c r="E11" s="58"/>
      <c r="F11" s="58"/>
      <c r="G11" s="69" t="str">
        <f>IFERROR(VLOOKUP($A11,学校番号検索用!$A:$H,8,0),"")</f>
        <v/>
      </c>
      <c r="H11" s="69" t="str">
        <f>IFERROR(VLOOKUP($A11,学校番号検索用!$A:$H,10,0),"")</f>
        <v/>
      </c>
    </row>
    <row r="12" spans="1:9" ht="35.25" customHeight="1" x14ac:dyDescent="0.2">
      <c r="A12" s="70"/>
      <c r="B12" s="69" t="str">
        <f>IFERROR(VLOOKUP($A12,学校番号検索用!$A:$H,2,0),"")</f>
        <v/>
      </c>
      <c r="C12" s="47"/>
      <c r="D12" s="57"/>
      <c r="E12" s="58"/>
      <c r="F12" s="58"/>
      <c r="G12" s="69" t="str">
        <f>IFERROR(VLOOKUP($A12,学校番号検索用!$A:$H,8,0),"")</f>
        <v/>
      </c>
      <c r="H12" s="69" t="str">
        <f>IFERROR(VLOOKUP($A12,学校番号検索用!$A:$H,10,0),"")</f>
        <v/>
      </c>
    </row>
    <row r="13" spans="1:9" ht="35.25" customHeight="1" x14ac:dyDescent="0.2">
      <c r="A13" s="70"/>
      <c r="B13" s="69" t="str">
        <f>IFERROR(VLOOKUP($A13,学校番号検索用!$A:$H,2,0),"")</f>
        <v/>
      </c>
      <c r="C13" s="47"/>
      <c r="D13" s="57"/>
      <c r="E13" s="58"/>
      <c r="F13" s="58"/>
      <c r="G13" s="69" t="str">
        <f>IFERROR(VLOOKUP($A13,学校番号検索用!$A:$H,8,0),"")</f>
        <v/>
      </c>
      <c r="H13" s="69" t="str">
        <f>IFERROR(VLOOKUP($A13,学校番号検索用!$A:$H,10,0),"")</f>
        <v/>
      </c>
    </row>
    <row r="14" spans="1:9" ht="34.5" customHeight="1" x14ac:dyDescent="0.2">
      <c r="A14" s="116" t="s">
        <v>1</v>
      </c>
      <c r="B14" s="116"/>
      <c r="C14" s="116"/>
      <c r="D14" s="114" t="s">
        <v>12</v>
      </c>
      <c r="E14" s="115"/>
      <c r="F14" s="115"/>
      <c r="G14" s="75"/>
      <c r="H14" s="75"/>
      <c r="I14" s="75"/>
    </row>
    <row r="15" spans="1:9" s="56" customFormat="1" ht="29.25" customHeight="1" x14ac:dyDescent="0.2">
      <c r="A15" s="50" t="s">
        <v>2016</v>
      </c>
      <c r="B15" s="53" t="s">
        <v>2017</v>
      </c>
      <c r="C15" s="51" t="s">
        <v>7</v>
      </c>
      <c r="D15" s="52" t="s">
        <v>16</v>
      </c>
      <c r="E15" s="54" t="s">
        <v>14</v>
      </c>
      <c r="F15" s="55" t="s">
        <v>0</v>
      </c>
      <c r="G15" s="74"/>
    </row>
    <row r="16" spans="1:9" ht="35.25" customHeight="1" x14ac:dyDescent="0.2">
      <c r="A16" s="71"/>
      <c r="B16" s="69" t="str">
        <f>IFERROR(VLOOKUP($A16,学校番号検索用!$A:$H,2,0),"")</f>
        <v/>
      </c>
      <c r="C16" s="47"/>
      <c r="D16" s="48"/>
      <c r="E16" s="49"/>
      <c r="F16" s="49"/>
      <c r="G16" s="69" t="str">
        <f>IFERROR(VLOOKUP($A16,学校番号検索用!$A:$H,8,0),"")</f>
        <v/>
      </c>
      <c r="H16" s="69" t="str">
        <f>IFERROR(VLOOKUP($A16,学校番号検索用!$A:$H,10,0),"")</f>
        <v/>
      </c>
    </row>
    <row r="17" spans="1:9" ht="35.25" customHeight="1" x14ac:dyDescent="0.2">
      <c r="A17" s="71"/>
      <c r="B17" s="69" t="str">
        <f>IFERROR(VLOOKUP($A17,学校番号検索用!$A:$H,2,0),"")</f>
        <v/>
      </c>
      <c r="C17" s="47"/>
      <c r="D17" s="48"/>
      <c r="E17" s="49"/>
      <c r="F17" s="49"/>
      <c r="G17" s="69" t="str">
        <f>IFERROR(VLOOKUP($A17,学校番号検索用!$A:$H,8,0),"")</f>
        <v/>
      </c>
      <c r="H17" s="69" t="str">
        <f>IFERROR(VLOOKUP($A17,学校番号検索用!$A:$H,10,0),"")</f>
        <v/>
      </c>
    </row>
    <row r="18" spans="1:9" ht="35.25" customHeight="1" x14ac:dyDescent="0.2">
      <c r="A18" s="71"/>
      <c r="B18" s="69" t="str">
        <f>IFERROR(VLOOKUP($A18,学校番号検索用!$A:$H,2,0),"")</f>
        <v/>
      </c>
      <c r="C18" s="47"/>
      <c r="D18" s="48"/>
      <c r="E18" s="49"/>
      <c r="F18" s="49"/>
      <c r="G18" s="69" t="str">
        <f>IFERROR(VLOOKUP($A18,学校番号検索用!$A:$H,8,0),"")</f>
        <v/>
      </c>
      <c r="H18" s="69" t="str">
        <f>IFERROR(VLOOKUP($A18,学校番号検索用!$A:$H,10,0),"")</f>
        <v/>
      </c>
    </row>
    <row r="19" spans="1:9" ht="35.25" customHeight="1" x14ac:dyDescent="0.2">
      <c r="A19" s="71"/>
      <c r="B19" s="69" t="str">
        <f>IFERROR(VLOOKUP($A19,学校番号検索用!$A:$H,2,0),"")</f>
        <v/>
      </c>
      <c r="C19" s="47"/>
      <c r="D19" s="48"/>
      <c r="E19" s="49"/>
      <c r="F19" s="49"/>
      <c r="G19" s="69" t="str">
        <f>IFERROR(VLOOKUP($A19,学校番号検索用!$A:$H,8,0),"")</f>
        <v/>
      </c>
      <c r="H19" s="69" t="str">
        <f>IFERROR(VLOOKUP($A19,学校番号検索用!$A:$H,10,0),"")</f>
        <v/>
      </c>
    </row>
    <row r="20" spans="1:9" ht="35.25" customHeight="1" x14ac:dyDescent="0.2">
      <c r="A20" s="71"/>
      <c r="B20" s="69" t="str">
        <f>IFERROR(VLOOKUP($A20,学校番号検索用!$A:$H,2,0),"")</f>
        <v/>
      </c>
      <c r="C20" s="47"/>
      <c r="D20" s="48"/>
      <c r="E20" s="49"/>
      <c r="F20" s="49"/>
      <c r="G20" s="69" t="str">
        <f>IFERROR(VLOOKUP($A20,学校番号検索用!$A:$H,8,0),"")</f>
        <v/>
      </c>
      <c r="H20" s="69" t="str">
        <f>IFERROR(VLOOKUP($A20,学校番号検索用!$A:$H,10,0),"")</f>
        <v/>
      </c>
    </row>
    <row r="21" spans="1:9" ht="35.25" customHeight="1" x14ac:dyDescent="0.2">
      <c r="A21" s="71"/>
      <c r="B21" s="69" t="str">
        <f>IFERROR(VLOOKUP($A21,学校番号検索用!$A:$H,2,0),"")</f>
        <v/>
      </c>
      <c r="C21" s="47"/>
      <c r="D21" s="48"/>
      <c r="E21" s="49"/>
      <c r="F21" s="49"/>
      <c r="G21" s="69" t="str">
        <f>IFERROR(VLOOKUP($A21,学校番号検索用!$A:$H,8,0),"")</f>
        <v/>
      </c>
      <c r="H21" s="69" t="str">
        <f>IFERROR(VLOOKUP($A21,学校番号検索用!$A:$H,10,0),"")</f>
        <v/>
      </c>
    </row>
    <row r="22" spans="1:9" ht="35.25" customHeight="1" x14ac:dyDescent="0.2">
      <c r="A22" s="71"/>
      <c r="B22" s="69" t="str">
        <f>IFERROR(VLOOKUP($A22,学校番号検索用!$A:$H,2,0),"")</f>
        <v/>
      </c>
      <c r="C22" s="47"/>
      <c r="D22" s="48"/>
      <c r="E22" s="49"/>
      <c r="F22" s="49"/>
      <c r="G22" s="69" t="str">
        <f>IFERROR(VLOOKUP($A22,学校番号検索用!$A:$H,8,0),"")</f>
        <v/>
      </c>
      <c r="H22" s="69" t="str">
        <f>IFERROR(VLOOKUP($A22,学校番号検索用!$A:$H,10,0),"")</f>
        <v/>
      </c>
    </row>
    <row r="23" spans="1:9" ht="35.25" customHeight="1" x14ac:dyDescent="0.2">
      <c r="A23" s="71"/>
      <c r="B23" s="69" t="str">
        <f>IFERROR(VLOOKUP($A23,学校番号検索用!$A:$H,2,0),"")</f>
        <v/>
      </c>
      <c r="C23" s="47"/>
      <c r="D23" s="48"/>
      <c r="E23" s="49"/>
      <c r="F23" s="49"/>
      <c r="G23" s="69" t="str">
        <f>IFERROR(VLOOKUP($A23,学校番号検索用!$A:$H,8,0),"")</f>
        <v/>
      </c>
      <c r="H23" s="69" t="str">
        <f>IFERROR(VLOOKUP($A23,学校番号検索用!$A:$H,10,0),"")</f>
        <v/>
      </c>
    </row>
    <row r="24" spans="1:9" ht="35.25" customHeight="1" x14ac:dyDescent="0.2">
      <c r="A24" s="71"/>
      <c r="B24" s="69" t="str">
        <f>IFERROR(VLOOKUP($A24,学校番号検索用!$A:$H,2,0),"")</f>
        <v/>
      </c>
      <c r="C24" s="47"/>
      <c r="D24" s="48"/>
      <c r="E24" s="49"/>
      <c r="F24" s="49"/>
      <c r="G24" s="69" t="str">
        <f>IFERROR(VLOOKUP($A24,学校番号検索用!$A:$H,8,0),"")</f>
        <v/>
      </c>
      <c r="H24" s="69" t="str">
        <f>IFERROR(VLOOKUP($A24,学校番号検索用!$A:$H,10,0),"")</f>
        <v/>
      </c>
    </row>
    <row r="25" spans="1:9" ht="35.25" customHeight="1" x14ac:dyDescent="0.2">
      <c r="A25" s="71"/>
      <c r="B25" s="69" t="str">
        <f>IFERROR(VLOOKUP($A25,学校番号検索用!$A:$H,2,0),"")</f>
        <v/>
      </c>
      <c r="C25" s="47"/>
      <c r="D25" s="48"/>
      <c r="E25" s="49"/>
      <c r="F25" s="49"/>
      <c r="G25" s="69" t="str">
        <f>IFERROR(VLOOKUP($A25,学校番号検索用!$A:$H,8,0),"")</f>
        <v/>
      </c>
      <c r="H25" s="69" t="str">
        <f>IFERROR(VLOOKUP($A25,学校番号検索用!$A:$H,10,0),"")</f>
        <v/>
      </c>
    </row>
    <row r="27" spans="1:9" ht="16.2" x14ac:dyDescent="0.2">
      <c r="A27" s="112" t="s">
        <v>2014</v>
      </c>
      <c r="B27" s="112"/>
      <c r="C27" s="112"/>
      <c r="D27" s="112"/>
      <c r="E27" s="112"/>
      <c r="F27" s="112"/>
      <c r="G27" s="39"/>
      <c r="H27" s="39"/>
      <c r="I27" s="39"/>
    </row>
    <row r="28" spans="1:9" ht="16.2" x14ac:dyDescent="0.2">
      <c r="A28" s="41"/>
      <c r="B28" s="42"/>
      <c r="C28" s="42" t="s">
        <v>5</v>
      </c>
      <c r="E28" s="42"/>
      <c r="F28" s="43"/>
    </row>
    <row r="29" spans="1:9" ht="16.2" x14ac:dyDescent="0.2">
      <c r="A29" s="41"/>
      <c r="B29" s="42"/>
      <c r="C29" s="42" t="s">
        <v>6</v>
      </c>
      <c r="E29" s="42"/>
      <c r="F29" s="43"/>
    </row>
    <row r="30" spans="1:9" ht="16.2" x14ac:dyDescent="0.2">
      <c r="A30" s="41"/>
      <c r="B30" s="42"/>
      <c r="C30" s="42" t="s">
        <v>11</v>
      </c>
      <c r="E30" s="42"/>
      <c r="F30" s="43"/>
    </row>
    <row r="31" spans="1:9" ht="18.75" customHeight="1" x14ac:dyDescent="0.2">
      <c r="A31" s="41"/>
      <c r="B31" s="42"/>
      <c r="C31" s="42" t="s">
        <v>4</v>
      </c>
      <c r="E31" s="42"/>
      <c r="F31" s="43"/>
    </row>
    <row r="32" spans="1:9" ht="18.75" customHeight="1" x14ac:dyDescent="0.2">
      <c r="C32" s="42" t="s">
        <v>3</v>
      </c>
    </row>
    <row r="33" spans="1:9" ht="18.75" customHeight="1" x14ac:dyDescent="0.2">
      <c r="A33" s="113" t="s">
        <v>10</v>
      </c>
      <c r="B33" s="113"/>
      <c r="C33" s="113"/>
      <c r="D33" s="113"/>
      <c r="E33" s="113"/>
      <c r="F33" s="113"/>
      <c r="G33" s="46"/>
      <c r="H33" s="46"/>
      <c r="I33" s="46"/>
    </row>
  </sheetData>
  <mergeCells count="6">
    <mergeCell ref="A1:F1"/>
    <mergeCell ref="A6:C6"/>
    <mergeCell ref="A27:F27"/>
    <mergeCell ref="A33:F33"/>
    <mergeCell ref="D14:F14"/>
    <mergeCell ref="A14:C14"/>
  </mergeCells>
  <phoneticPr fontId="1"/>
  <dataValidations xWindow="322" yWindow="674" count="4">
    <dataValidation type="list" allowBlank="1" showInputMessage="1" showErrorMessage="1" sqref="E16:E25" xr:uid="{00000000-0002-0000-0200-000000000000}">
      <formula1>"2-（1）,2-（2）,2-（3）"</formula1>
    </dataValidation>
    <dataValidation allowBlank="1" showInputMessage="1" showErrorMessage="1" promptTitle="👈" prompt="学校名は左のセルに学校番号を入力すると自動で表記されます。" sqref="B16:B25 B8:B13" xr:uid="{00000000-0002-0000-0200-000001000000}"/>
    <dataValidation type="list" allowBlank="1" showInputMessage="1" showErrorMessage="1" sqref="E8:E13" xr:uid="{00000000-0002-0000-0200-000002000000}">
      <formula1>"1-(1),1-(2)"</formula1>
    </dataValidation>
    <dataValidation type="list" allowBlank="1" showInputMessage="1" showErrorMessage="1" sqref="C8:C13 C16:C25" xr:uid="{D3747D6D-F366-49CF-B866-85A68B183B89}">
      <formula1>"男子,女子"</formula1>
    </dataValidation>
  </dataValidations>
  <hyperlinks>
    <hyperlink ref="A33" r:id="rId1" display="mail；staff@tokyo-kotairen.gr.jp" xr:uid="{00000000-0004-0000-0200-000000000000}"/>
    <hyperlink ref="A33:F33" r:id="rId2" display="mail：staff＠tokyo-kotairen.gr.jp" xr:uid="{00000000-0004-0000-0200-000001000000}"/>
  </hyperlinks>
  <printOptions horizontalCentered="1"/>
  <pageMargins left="0.59055118110236227" right="7.874015748031496E-2" top="0.73" bottom="0.31496062992125984" header="0.53" footer="0.19685039370078741"/>
  <pageSetup paperSize="9" scale="98"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view="pageBreakPreview" topLeftCell="A7" zoomScaleNormal="100" zoomScaleSheetLayoutView="100" workbookViewId="0">
      <selection activeCell="I20" sqref="I20"/>
    </sheetView>
  </sheetViews>
  <sheetFormatPr defaultColWidth="9" defaultRowHeight="14.4" x14ac:dyDescent="0.2"/>
  <cols>
    <col min="1" max="1" width="10" style="8" customWidth="1"/>
    <col min="2" max="2" width="19.77734375" style="2" customWidth="1"/>
    <col min="3" max="3" width="5.77734375" style="2" customWidth="1"/>
    <col min="4" max="4" width="16.33203125" style="2" customWidth="1"/>
    <col min="5" max="5" width="14.109375" style="2" customWidth="1"/>
    <col min="6" max="6" width="30.5546875" style="12" customWidth="1"/>
    <col min="7" max="16384" width="9" style="2"/>
  </cols>
  <sheetData>
    <row r="1" spans="1:7" ht="21.75" customHeight="1" x14ac:dyDescent="0.2">
      <c r="A1" s="118" t="s">
        <v>2684</v>
      </c>
      <c r="B1" s="118"/>
      <c r="C1" s="118"/>
      <c r="D1" s="118"/>
      <c r="E1" s="118"/>
      <c r="F1" s="118"/>
    </row>
    <row r="3" spans="1:7" ht="30" customHeight="1" x14ac:dyDescent="0.2">
      <c r="D3" s="10"/>
      <c r="E3" s="26" t="s">
        <v>8</v>
      </c>
      <c r="F3" s="27" t="s">
        <v>2843</v>
      </c>
      <c r="G3" s="36"/>
    </row>
    <row r="4" spans="1:7" ht="30" customHeight="1" x14ac:dyDescent="0.2">
      <c r="E4" s="11" t="s">
        <v>9</v>
      </c>
      <c r="F4" s="109" t="s">
        <v>2683</v>
      </c>
    </row>
    <row r="5" spans="1:7" ht="23.25" customHeight="1" x14ac:dyDescent="0.2">
      <c r="A5" s="2" t="s">
        <v>2015</v>
      </c>
    </row>
    <row r="6" spans="1:7" ht="21" customHeight="1" x14ac:dyDescent="0.2">
      <c r="A6" s="119" t="s">
        <v>2</v>
      </c>
      <c r="B6" s="119"/>
      <c r="C6" s="119"/>
      <c r="F6" s="13"/>
    </row>
    <row r="7" spans="1:7" s="18" customFormat="1" ht="29.25" customHeight="1" x14ac:dyDescent="0.2">
      <c r="A7" s="32" t="s">
        <v>2016</v>
      </c>
      <c r="B7" s="25" t="s">
        <v>2017</v>
      </c>
      <c r="C7" s="16" t="s">
        <v>7</v>
      </c>
      <c r="D7" s="17" t="s">
        <v>13</v>
      </c>
      <c r="E7" s="14" t="s">
        <v>14</v>
      </c>
      <c r="F7" s="20" t="s">
        <v>0</v>
      </c>
    </row>
    <row r="8" spans="1:7" ht="35.25" customHeight="1" x14ac:dyDescent="0.2">
      <c r="A8" s="6"/>
      <c r="B8" s="34"/>
      <c r="C8" s="3"/>
      <c r="D8" s="4"/>
      <c r="E8" s="9"/>
      <c r="F8" s="5"/>
    </row>
    <row r="9" spans="1:7" ht="35.25" customHeight="1" x14ac:dyDescent="0.2">
      <c r="A9" s="6"/>
      <c r="B9" s="33"/>
      <c r="C9" s="3"/>
      <c r="D9" s="4"/>
      <c r="E9" s="9"/>
      <c r="F9" s="5"/>
    </row>
    <row r="10" spans="1:7" ht="35.25" customHeight="1" x14ac:dyDescent="0.2">
      <c r="A10" s="6"/>
      <c r="B10" s="33"/>
      <c r="C10" s="3"/>
      <c r="D10" s="4"/>
      <c r="E10" s="9"/>
      <c r="F10" s="5"/>
    </row>
    <row r="11" spans="1:7" ht="35.25" customHeight="1" x14ac:dyDescent="0.2">
      <c r="A11" s="6"/>
      <c r="B11" s="33"/>
      <c r="C11" s="3"/>
      <c r="D11" s="4"/>
      <c r="E11" s="9"/>
      <c r="F11" s="5"/>
    </row>
    <row r="12" spans="1:7" ht="35.25" customHeight="1" x14ac:dyDescent="0.2">
      <c r="A12" s="6"/>
      <c r="B12" s="33"/>
      <c r="C12" s="3"/>
      <c r="D12" s="4"/>
      <c r="E12" s="9"/>
      <c r="F12" s="5"/>
    </row>
    <row r="13" spans="1:7" ht="35.25" customHeight="1" x14ac:dyDescent="0.2">
      <c r="A13" s="6"/>
      <c r="B13" s="33"/>
      <c r="C13" s="3"/>
      <c r="D13" s="4"/>
      <c r="E13" s="9"/>
      <c r="F13" s="5"/>
    </row>
    <row r="14" spans="1:7" ht="34.5" customHeight="1" x14ac:dyDescent="0.2">
      <c r="A14" s="120" t="s">
        <v>1</v>
      </c>
      <c r="B14" s="120"/>
      <c r="C14" s="120"/>
      <c r="D14" s="121" t="s">
        <v>12</v>
      </c>
      <c r="E14" s="122"/>
      <c r="F14" s="122"/>
    </row>
    <row r="15" spans="1:7" s="19" customFormat="1" ht="29.25" customHeight="1" x14ac:dyDescent="0.2">
      <c r="A15" s="32" t="s">
        <v>2016</v>
      </c>
      <c r="B15" s="25" t="s">
        <v>2017</v>
      </c>
      <c r="C15" s="21" t="s">
        <v>7</v>
      </c>
      <c r="D15" s="30" t="s">
        <v>16</v>
      </c>
      <c r="E15" s="23" t="s">
        <v>14</v>
      </c>
      <c r="F15" s="22" t="s">
        <v>0</v>
      </c>
    </row>
    <row r="16" spans="1:7" ht="35.25" customHeight="1" x14ac:dyDescent="0.2">
      <c r="A16" s="28"/>
      <c r="B16" s="35"/>
      <c r="C16" s="3"/>
      <c r="D16" s="29"/>
      <c r="E16" s="24"/>
      <c r="F16" s="24"/>
    </row>
    <row r="17" spans="1:6" ht="35.25" customHeight="1" x14ac:dyDescent="0.2">
      <c r="A17" s="28"/>
      <c r="B17" s="35"/>
      <c r="C17" s="3"/>
      <c r="D17" s="29"/>
      <c r="E17" s="24"/>
      <c r="F17" s="24"/>
    </row>
    <row r="18" spans="1:6" ht="35.25" customHeight="1" x14ac:dyDescent="0.2">
      <c r="A18" s="28"/>
      <c r="B18" s="35"/>
      <c r="C18" s="3"/>
      <c r="D18" s="29"/>
      <c r="E18" s="24"/>
      <c r="F18" s="24"/>
    </row>
    <row r="19" spans="1:6" ht="35.25" customHeight="1" x14ac:dyDescent="0.2">
      <c r="A19" s="28"/>
      <c r="B19" s="35"/>
      <c r="C19" s="3"/>
      <c r="D19" s="29"/>
      <c r="E19" s="24"/>
      <c r="F19" s="24"/>
    </row>
    <row r="20" spans="1:6" ht="35.25" customHeight="1" x14ac:dyDescent="0.2">
      <c r="A20" s="28"/>
      <c r="B20" s="35"/>
      <c r="C20" s="3"/>
      <c r="D20" s="29"/>
      <c r="E20" s="24"/>
      <c r="F20" s="24"/>
    </row>
    <row r="21" spans="1:6" ht="35.25" customHeight="1" x14ac:dyDescent="0.2">
      <c r="A21" s="28"/>
      <c r="B21" s="35"/>
      <c r="C21" s="3"/>
      <c r="D21" s="29"/>
      <c r="E21" s="24"/>
      <c r="F21" s="24"/>
    </row>
    <row r="22" spans="1:6" ht="35.25" customHeight="1" x14ac:dyDescent="0.2">
      <c r="A22" s="28"/>
      <c r="B22" s="35"/>
      <c r="C22" s="3"/>
      <c r="D22" s="29"/>
      <c r="E22" s="24"/>
      <c r="F22" s="24"/>
    </row>
    <row r="23" spans="1:6" ht="35.25" customHeight="1" x14ac:dyDescent="0.2">
      <c r="A23" s="28"/>
      <c r="B23" s="35"/>
      <c r="C23" s="3"/>
      <c r="D23" s="29"/>
      <c r="E23" s="24"/>
      <c r="F23" s="24"/>
    </row>
    <row r="24" spans="1:6" ht="35.25" customHeight="1" x14ac:dyDescent="0.2">
      <c r="A24" s="28"/>
      <c r="B24" s="35"/>
      <c r="C24" s="3"/>
      <c r="D24" s="29"/>
      <c r="E24" s="24"/>
      <c r="F24" s="24"/>
    </row>
    <row r="25" spans="1:6" ht="35.25" customHeight="1" x14ac:dyDescent="0.2">
      <c r="A25" s="28"/>
      <c r="B25" s="35"/>
      <c r="C25" s="3"/>
      <c r="D25" s="29"/>
      <c r="E25" s="24"/>
      <c r="F25" s="24"/>
    </row>
    <row r="27" spans="1:6" ht="16.2" x14ac:dyDescent="0.2">
      <c r="A27" s="123" t="s">
        <v>2014</v>
      </c>
      <c r="B27" s="123"/>
      <c r="C27" s="123"/>
      <c r="D27" s="123"/>
      <c r="E27" s="123"/>
      <c r="F27" s="123"/>
    </row>
    <row r="28" spans="1:6" ht="16.2" x14ac:dyDescent="0.2">
      <c r="A28" s="7"/>
      <c r="B28" s="1"/>
      <c r="C28" s="1" t="s">
        <v>5</v>
      </c>
      <c r="E28" s="1"/>
      <c r="F28" s="15"/>
    </row>
    <row r="29" spans="1:6" ht="16.2" x14ac:dyDescent="0.2">
      <c r="A29" s="7"/>
      <c r="B29" s="1"/>
      <c r="C29" s="1" t="s">
        <v>6</v>
      </c>
      <c r="E29" s="1"/>
      <c r="F29" s="15"/>
    </row>
    <row r="30" spans="1:6" ht="16.2" x14ac:dyDescent="0.2">
      <c r="A30" s="7"/>
      <c r="B30" s="1"/>
      <c r="C30" s="1" t="s">
        <v>11</v>
      </c>
      <c r="E30" s="1"/>
      <c r="F30" s="15"/>
    </row>
    <row r="31" spans="1:6" ht="18.75" customHeight="1" x14ac:dyDescent="0.2">
      <c r="A31" s="7"/>
      <c r="B31" s="1"/>
      <c r="C31" s="1" t="s">
        <v>4</v>
      </c>
      <c r="E31" s="1"/>
      <c r="F31" s="15"/>
    </row>
    <row r="32" spans="1:6" ht="18.75" customHeight="1" x14ac:dyDescent="0.2">
      <c r="C32" s="1" t="s">
        <v>3</v>
      </c>
    </row>
    <row r="33" spans="1:6" ht="18.75" customHeight="1" x14ac:dyDescent="0.2">
      <c r="A33" s="117" t="s">
        <v>10</v>
      </c>
      <c r="B33" s="117"/>
      <c r="C33" s="117"/>
      <c r="D33" s="117"/>
      <c r="E33" s="117"/>
      <c r="F33" s="117"/>
    </row>
  </sheetData>
  <mergeCells count="6">
    <mergeCell ref="A33:F33"/>
    <mergeCell ref="A1:F1"/>
    <mergeCell ref="A6:C6"/>
    <mergeCell ref="A14:C14"/>
    <mergeCell ref="D14:F14"/>
    <mergeCell ref="A27:F27"/>
  </mergeCells>
  <phoneticPr fontId="1"/>
  <dataValidations count="5">
    <dataValidation type="list" allowBlank="1" showDropDown="1" showInputMessage="1" showErrorMessage="1" errorTitle="学校名は自動で入力されます！" error="学校番号を入力すると自動で反映されます！" sqref="B16:B25 B8:B13" xr:uid="{00000000-0002-0000-0300-000000000000}">
      <formula1>"＝indirect(""学校番号検索用!学校名"""</formula1>
    </dataValidation>
    <dataValidation type="list" allowBlank="1" showDropDown="1" showInputMessage="1" showErrorMessage="1" errorTitle="学校番号を入力してください！" error="学校番号を検索し、入力してください。" sqref="A8:A13 A16:A25" xr:uid="{00000000-0002-0000-0300-000001000000}">
      <formula1>INDIRECT("学校番号検索用!学校番号")</formula1>
    </dataValidation>
    <dataValidation type="list" allowBlank="1" showInputMessage="1" showErrorMessage="1" sqref="E8:E13" xr:uid="{00000000-0002-0000-0300-000002000000}">
      <formula1>"1-（1）,1-（2）"</formula1>
    </dataValidation>
    <dataValidation type="list" allowBlank="1" showInputMessage="1" showErrorMessage="1" sqref="C16:C25 C8:C13" xr:uid="{00000000-0002-0000-0300-000003000000}">
      <formula1>"男子,女子"</formula1>
    </dataValidation>
    <dataValidation type="list" allowBlank="1" showInputMessage="1" showErrorMessage="1" sqref="E16:E25" xr:uid="{00000000-0002-0000-0300-000004000000}">
      <formula1>"2-（1）,2-（2）,2-（3）"</formula1>
    </dataValidation>
  </dataValidations>
  <hyperlinks>
    <hyperlink ref="A33" r:id="rId1" display="mail；staff@tokyo-kotairen.gr.jp" xr:uid="{00000000-0004-0000-0300-000000000000}"/>
    <hyperlink ref="A33:F33" r:id="rId2" display="mail：staff＠tokyo-kotairen.gr.jp" xr:uid="{00000000-0004-0000-0300-000001000000}"/>
  </hyperlinks>
  <printOptions horizontalCentered="1"/>
  <pageMargins left="0.59055118110236227" right="7.874015748031496E-2" top="0.73" bottom="0.31496062992125984" header="0.53" footer="0.19685039370078741"/>
  <pageSetup paperSize="9"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
  <sheetViews>
    <sheetView zoomScale="75" zoomScaleNormal="75" workbookViewId="0">
      <selection activeCell="R41" sqref="R41"/>
    </sheetView>
  </sheetViews>
  <sheetFormatPr defaultRowHeight="13.2" x14ac:dyDescent="0.2"/>
  <sheetData/>
  <phoneticPr fontId="1"/>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1検索方法</vt:lpstr>
      <vt:lpstr>学校番号検索用</vt:lpstr>
      <vt:lpstr>★R3申請書★</vt:lpstr>
      <vt:lpstr>【参考サンプル】申請書記入例</vt:lpstr>
      <vt:lpstr>【資料】表彰規定P22</vt:lpstr>
      <vt:lpstr>【参考サンプル】申請書記入例!Print_Area</vt:lpstr>
      <vt:lpstr>【資料】表彰規定P22!Print_Area</vt:lpstr>
      <vt:lpstr>★R3申請書★!Print_Area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全国高等学校体育連盟</dc:creator>
  <dc:description>24年度バージョンから記入例を修正</dc:description>
  <cp:lastModifiedBy>saito kotairen</cp:lastModifiedBy>
  <cp:lastPrinted>2021-11-15T07:39:21Z</cp:lastPrinted>
  <dcterms:created xsi:type="dcterms:W3CDTF">2003-10-16T03:09:20Z</dcterms:created>
  <dcterms:modified xsi:type="dcterms:W3CDTF">2021-11-15T07:52:10Z</dcterms:modified>
</cp:coreProperties>
</file>