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ito\OneDrive\ドキュメント\提出書類\"/>
    </mc:Choice>
  </mc:AlternateContent>
  <xr:revisionPtr revIDLastSave="0" documentId="13_ncr:1_{7BC9AD59-837B-4D46-BF82-90ACB022972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1検索方法" sheetId="11" r:id="rId1"/>
    <sheet name="学校番号検索用" sheetId="9" r:id="rId2"/>
    <sheet name="★関東結果入力シート★" sheetId="6" r:id="rId3"/>
    <sheet name="【サンプル】Ｒ1　関東結果見本" sheetId="8" r:id="rId4"/>
  </sheets>
  <definedNames>
    <definedName name="_xlnm._FilterDatabase" localSheetId="1" hidden="1">学校番号検索用!$A$1:$K$470</definedName>
    <definedName name="_xlnm.Print_Area" localSheetId="3">'【サンプル】Ｒ1　関東結果見本'!$A$1:$M$1021</definedName>
    <definedName name="_xlnm.Print_Area" localSheetId="1">学校番号検索用!$A$1:$K$471</definedName>
    <definedName name="_xlnm.Print_Titles" localSheetId="2">★関東結果入力シート★!#REF!</definedName>
    <definedName name="学校番号">学校番号検索用!$A$2:$A$466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K764" i="6" l="1"/>
  <c r="K765" i="6"/>
  <c r="K766" i="6"/>
  <c r="K767" i="6"/>
  <c r="K768" i="6"/>
  <c r="E766" i="6"/>
  <c r="E767" i="6"/>
  <c r="E768" i="6"/>
  <c r="E20" i="6"/>
  <c r="K133" i="6"/>
  <c r="K134" i="6"/>
  <c r="K135" i="6"/>
  <c r="K136" i="6"/>
  <c r="K137" i="6"/>
  <c r="K138" i="6"/>
  <c r="E137" i="6"/>
  <c r="E138" i="6"/>
  <c r="E949" i="6"/>
  <c r="K950" i="6"/>
  <c r="K952" i="6"/>
  <c r="E948" i="6"/>
  <c r="K944" i="6"/>
  <c r="E950" i="6"/>
  <c r="K14" i="6"/>
  <c r="E18" i="6"/>
  <c r="E16" i="6"/>
  <c r="E14" i="6"/>
  <c r="E15" i="6"/>
  <c r="K957" i="6"/>
  <c r="K956" i="6"/>
  <c r="K955" i="6"/>
  <c r="K954" i="6"/>
  <c r="K953" i="6"/>
  <c r="K949" i="6"/>
  <c r="K948" i="6"/>
  <c r="K947" i="6"/>
  <c r="K946" i="6"/>
  <c r="K945" i="6"/>
  <c r="K943" i="6"/>
  <c r="K942" i="6"/>
  <c r="K941" i="6"/>
  <c r="K940" i="6"/>
  <c r="K939" i="6"/>
  <c r="K938" i="6"/>
  <c r="K937" i="6"/>
  <c r="K936" i="6"/>
  <c r="K935" i="6"/>
  <c r="K934" i="6"/>
  <c r="K933" i="6"/>
  <c r="K932" i="6"/>
  <c r="K931" i="6"/>
  <c r="K929" i="6"/>
  <c r="K928" i="6"/>
  <c r="K927" i="6"/>
  <c r="K926" i="6"/>
  <c r="K925" i="6"/>
  <c r="K924" i="6"/>
  <c r="K923" i="6"/>
  <c r="K922" i="6"/>
  <c r="K921" i="6"/>
  <c r="K920" i="6"/>
  <c r="K919" i="6"/>
  <c r="K918" i="6"/>
  <c r="K917" i="6"/>
  <c r="K916" i="6"/>
  <c r="K915" i="6"/>
  <c r="K913" i="6"/>
  <c r="K912" i="6"/>
  <c r="K911" i="6"/>
  <c r="K910" i="6"/>
  <c r="K909" i="6"/>
  <c r="K908" i="6"/>
  <c r="K907" i="6"/>
  <c r="K906" i="6"/>
  <c r="K905" i="6"/>
  <c r="K904" i="6"/>
  <c r="K903" i="6"/>
  <c r="K902" i="6"/>
  <c r="K900" i="6"/>
  <c r="K899" i="6"/>
  <c r="K898" i="6"/>
  <c r="K897" i="6"/>
  <c r="K896" i="6"/>
  <c r="K895" i="6"/>
  <c r="K894" i="6"/>
  <c r="K893" i="6"/>
  <c r="K892" i="6"/>
  <c r="K891" i="6"/>
  <c r="K890" i="6"/>
  <c r="K889" i="6"/>
  <c r="K888" i="6"/>
  <c r="K887" i="6"/>
  <c r="K886" i="6"/>
  <c r="K885" i="6"/>
  <c r="K884" i="6"/>
  <c r="K883" i="6"/>
  <c r="K882" i="6"/>
  <c r="K881" i="6"/>
  <c r="K880" i="6"/>
  <c r="K878" i="6"/>
  <c r="K877" i="6"/>
  <c r="K876" i="6"/>
  <c r="K875" i="6"/>
  <c r="K874" i="6"/>
  <c r="K873" i="6"/>
  <c r="K872" i="6"/>
  <c r="K871" i="6"/>
  <c r="K870" i="6"/>
  <c r="K869" i="6"/>
  <c r="K868" i="6"/>
  <c r="K867" i="6"/>
  <c r="K866" i="6"/>
  <c r="K865" i="6"/>
  <c r="K864" i="6"/>
  <c r="K863" i="6"/>
  <c r="K862" i="6"/>
  <c r="K861" i="6"/>
  <c r="K860" i="6"/>
  <c r="K858" i="6"/>
  <c r="K857" i="6"/>
  <c r="K856" i="6"/>
  <c r="K855" i="6"/>
  <c r="K854" i="6"/>
  <c r="K853" i="6"/>
  <c r="K852" i="6"/>
  <c r="K851" i="6"/>
  <c r="K850" i="6"/>
  <c r="K849" i="6"/>
  <c r="K848" i="6"/>
  <c r="K847" i="6"/>
  <c r="K846" i="6"/>
  <c r="K845" i="6"/>
  <c r="K844" i="6"/>
  <c r="K843" i="6"/>
  <c r="K842" i="6"/>
  <c r="K841" i="6"/>
  <c r="K840" i="6"/>
  <c r="K839" i="6"/>
  <c r="K838" i="6"/>
  <c r="K837" i="6"/>
  <c r="K836" i="6"/>
  <c r="K834" i="6"/>
  <c r="K833" i="6"/>
  <c r="K832" i="6"/>
  <c r="K831" i="6"/>
  <c r="K830" i="6"/>
  <c r="K829" i="6"/>
  <c r="K828" i="6"/>
  <c r="K827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1" i="6"/>
  <c r="K780" i="6"/>
  <c r="K779" i="6"/>
  <c r="K778" i="6"/>
  <c r="K777" i="6"/>
  <c r="K776" i="6"/>
  <c r="K775" i="6"/>
  <c r="K774" i="6"/>
  <c r="K773" i="6"/>
  <c r="K772" i="6"/>
  <c r="K771" i="6"/>
  <c r="K770" i="6"/>
  <c r="K763" i="6"/>
  <c r="K762" i="6"/>
  <c r="K761" i="6"/>
  <c r="K760" i="6"/>
  <c r="K759" i="6"/>
  <c r="K758" i="6"/>
  <c r="K757" i="6"/>
  <c r="K756" i="6"/>
  <c r="K755" i="6"/>
  <c r="K754" i="6"/>
  <c r="K753" i="6"/>
  <c r="K752" i="6"/>
  <c r="K751" i="6"/>
  <c r="K749" i="6"/>
  <c r="K748" i="6"/>
  <c r="K747" i="6"/>
  <c r="K746" i="6"/>
  <c r="K745" i="6"/>
  <c r="K744" i="6"/>
  <c r="K743" i="6"/>
  <c r="K741" i="6"/>
  <c r="K740" i="6"/>
  <c r="K739" i="6"/>
  <c r="K738" i="6"/>
  <c r="K737" i="6"/>
  <c r="K736" i="6"/>
  <c r="K735" i="6"/>
  <c r="K734" i="6"/>
  <c r="K733" i="6"/>
  <c r="K732" i="6"/>
  <c r="K730" i="6"/>
  <c r="K729" i="6"/>
  <c r="K728" i="6"/>
  <c r="K727" i="6"/>
  <c r="K726" i="6"/>
  <c r="K725" i="6"/>
  <c r="K724" i="6"/>
  <c r="K723" i="6"/>
  <c r="K722" i="6"/>
  <c r="K721" i="6"/>
  <c r="K720" i="6"/>
  <c r="K719" i="6"/>
  <c r="K718" i="6"/>
  <c r="K717" i="6"/>
  <c r="K716" i="6"/>
  <c r="K715" i="6"/>
  <c r="K714" i="6"/>
  <c r="K713" i="6"/>
  <c r="K711" i="6"/>
  <c r="K710" i="6"/>
  <c r="K709" i="6"/>
  <c r="K707" i="6"/>
  <c r="K706" i="6"/>
  <c r="K705" i="6"/>
  <c r="K704" i="6"/>
  <c r="K703" i="6"/>
  <c r="K702" i="6"/>
  <c r="K701" i="6"/>
  <c r="K700" i="6"/>
  <c r="K699" i="6"/>
  <c r="K698" i="6"/>
  <c r="K697" i="6"/>
  <c r="K696" i="6"/>
  <c r="K695" i="6"/>
  <c r="K694" i="6"/>
  <c r="K693" i="6"/>
  <c r="K692" i="6"/>
  <c r="K691" i="6"/>
  <c r="K690" i="6"/>
  <c r="K689" i="6"/>
  <c r="K688" i="6"/>
  <c r="K687" i="6"/>
  <c r="K686" i="6"/>
  <c r="K685" i="6"/>
  <c r="K684" i="6"/>
  <c r="K683" i="6"/>
  <c r="K682" i="6"/>
  <c r="K681" i="6"/>
  <c r="K680" i="6"/>
  <c r="K678" i="6"/>
  <c r="K677" i="6"/>
  <c r="K676" i="6"/>
  <c r="K675" i="6"/>
  <c r="K674" i="6"/>
  <c r="K673" i="6"/>
  <c r="K672" i="6"/>
  <c r="K671" i="6"/>
  <c r="K670" i="6"/>
  <c r="K669" i="6"/>
  <c r="K668" i="6"/>
  <c r="K667" i="6"/>
  <c r="K666" i="6"/>
  <c r="K665" i="6"/>
  <c r="K664" i="6"/>
  <c r="K663" i="6"/>
  <c r="K662" i="6"/>
  <c r="K661" i="6"/>
  <c r="K660" i="6"/>
  <c r="K659" i="6"/>
  <c r="K658" i="6"/>
  <c r="K657" i="6"/>
  <c r="K655" i="6"/>
  <c r="K654" i="6"/>
  <c r="K653" i="6"/>
  <c r="K652" i="6"/>
  <c r="K651" i="6"/>
  <c r="K649" i="6"/>
  <c r="K648" i="6"/>
  <c r="K647" i="6"/>
  <c r="K646" i="6"/>
  <c r="K645" i="6"/>
  <c r="K644" i="6"/>
  <c r="K643" i="6"/>
  <c r="K642" i="6"/>
  <c r="K641" i="6"/>
  <c r="K640" i="6"/>
  <c r="K639" i="6"/>
  <c r="K638" i="6"/>
  <c r="K637" i="6"/>
  <c r="K636" i="6"/>
  <c r="K635" i="6"/>
  <c r="K634" i="6"/>
  <c r="K633" i="6"/>
  <c r="K632" i="6"/>
  <c r="K631" i="6"/>
  <c r="K630" i="6"/>
  <c r="K629" i="6"/>
  <c r="K628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1" i="6"/>
  <c r="K420" i="6"/>
  <c r="K419" i="6"/>
  <c r="K418" i="6"/>
  <c r="K417" i="6"/>
  <c r="K416" i="6"/>
  <c r="K415" i="6"/>
  <c r="K413" i="6"/>
  <c r="K412" i="6"/>
  <c r="K411" i="6"/>
  <c r="K410" i="6"/>
  <c r="K409" i="6"/>
  <c r="K407" i="6"/>
  <c r="K406" i="6"/>
  <c r="K405" i="6"/>
  <c r="K404" i="6"/>
  <c r="K403" i="6"/>
  <c r="K402" i="6"/>
  <c r="K400" i="6"/>
  <c r="K399" i="6"/>
  <c r="K398" i="6"/>
  <c r="K396" i="6"/>
  <c r="K395" i="6"/>
  <c r="K394" i="6"/>
  <c r="K393" i="6"/>
  <c r="K392" i="6"/>
  <c r="K391" i="6"/>
  <c r="K390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7" i="6"/>
  <c r="K366" i="6"/>
  <c r="K365" i="6"/>
  <c r="K364" i="6"/>
  <c r="K363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7" i="6"/>
  <c r="K236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4" i="6"/>
  <c r="K193" i="6"/>
  <c r="K192" i="6"/>
  <c r="K191" i="6"/>
  <c r="K190" i="6"/>
  <c r="K189" i="6"/>
  <c r="K188" i="6"/>
  <c r="K187" i="6"/>
  <c r="K185" i="6"/>
  <c r="K184" i="6"/>
  <c r="K183" i="6"/>
  <c r="K182" i="6"/>
  <c r="K181" i="6"/>
  <c r="K180" i="6"/>
  <c r="K179" i="6"/>
  <c r="K178" i="6"/>
  <c r="K177" i="6"/>
  <c r="K176" i="6"/>
  <c r="K175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5" i="6"/>
  <c r="K144" i="6"/>
  <c r="K143" i="6"/>
  <c r="K142" i="6"/>
  <c r="K141" i="6"/>
  <c r="K140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5" i="6"/>
  <c r="K16" i="6"/>
  <c r="K17" i="6"/>
  <c r="E17" i="6"/>
  <c r="E19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40" i="6"/>
  <c r="E141" i="6"/>
  <c r="E142" i="6"/>
  <c r="E143" i="6"/>
  <c r="E144" i="6"/>
  <c r="E145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5" i="6"/>
  <c r="E176" i="6"/>
  <c r="E177" i="6"/>
  <c r="E178" i="6"/>
  <c r="E179" i="6"/>
  <c r="E180" i="6"/>
  <c r="E181" i="6"/>
  <c r="E182" i="6"/>
  <c r="E183" i="6"/>
  <c r="E184" i="6"/>
  <c r="E185" i="6"/>
  <c r="E187" i="6"/>
  <c r="E188" i="6"/>
  <c r="E189" i="6"/>
  <c r="E190" i="6"/>
  <c r="E191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6" i="6"/>
  <c r="E237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3" i="6"/>
  <c r="E364" i="6"/>
  <c r="E365" i="6"/>
  <c r="E366" i="6"/>
  <c r="E367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90" i="6"/>
  <c r="E391" i="6"/>
  <c r="E392" i="6"/>
  <c r="E393" i="6"/>
  <c r="E394" i="6"/>
  <c r="E395" i="6"/>
  <c r="E396" i="6"/>
  <c r="E398" i="6"/>
  <c r="E399" i="6"/>
  <c r="E400" i="6"/>
  <c r="E402" i="6"/>
  <c r="E403" i="6"/>
  <c r="E404" i="6"/>
  <c r="E405" i="6"/>
  <c r="E406" i="6"/>
  <c r="E407" i="6"/>
  <c r="E409" i="6"/>
  <c r="E410" i="6"/>
  <c r="E411" i="6"/>
  <c r="E412" i="6"/>
  <c r="E413" i="6"/>
  <c r="E415" i="6"/>
  <c r="E416" i="6"/>
  <c r="E417" i="6"/>
  <c r="E418" i="6"/>
  <c r="E419" i="6"/>
  <c r="E420" i="6"/>
  <c r="E421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1" i="6"/>
  <c r="E652" i="6"/>
  <c r="E653" i="6"/>
  <c r="E654" i="6"/>
  <c r="E655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9" i="6"/>
  <c r="E710" i="6"/>
  <c r="E711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2" i="6"/>
  <c r="E733" i="6"/>
  <c r="E734" i="6"/>
  <c r="E735" i="6"/>
  <c r="E736" i="6"/>
  <c r="E737" i="6"/>
  <c r="E738" i="6"/>
  <c r="E739" i="6"/>
  <c r="E740" i="6"/>
  <c r="E741" i="6"/>
  <c r="E743" i="6"/>
  <c r="E744" i="6"/>
  <c r="E745" i="6"/>
  <c r="E746" i="6"/>
  <c r="E747" i="6"/>
  <c r="E748" i="6"/>
  <c r="E749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9" i="6"/>
  <c r="E931" i="6"/>
  <c r="E932" i="6"/>
  <c r="E933" i="6"/>
  <c r="E934" i="6"/>
  <c r="E935" i="6"/>
  <c r="E936" i="6"/>
  <c r="E937" i="6"/>
  <c r="E938" i="6"/>
  <c r="E940" i="6"/>
  <c r="E941" i="6"/>
  <c r="E942" i="6"/>
  <c r="E943" i="6"/>
  <c r="E944" i="6"/>
  <c r="E945" i="6"/>
  <c r="E946" i="6"/>
  <c r="E947" i="6"/>
  <c r="E952" i="6"/>
  <c r="E953" i="6"/>
  <c r="E954" i="6"/>
  <c r="E955" i="6"/>
  <c r="E956" i="6"/>
  <c r="E957" i="6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48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H764" i="8"/>
</calcChain>
</file>

<file path=xl/sharedStrings.xml><?xml version="1.0" encoding="utf-8"?>
<sst xmlns="http://schemas.openxmlformats.org/spreadsheetml/2006/main" count="9039" uniqueCount="5148">
  <si>
    <t>男-10㎞</t>
    <rPh sb="0" eb="1">
      <t>オトコ</t>
    </rPh>
    <phoneticPr fontId="4"/>
  </si>
  <si>
    <t>女-  5㎞</t>
    <rPh sb="0" eb="1">
      <t>オンナ</t>
    </rPh>
    <phoneticPr fontId="4"/>
  </si>
  <si>
    <t>ﾘﾚｰ</t>
    <phoneticPr fontId="4"/>
  </si>
  <si>
    <t>団体形</t>
  </si>
  <si>
    <t>団体組手</t>
  </si>
  <si>
    <t>個人形</t>
  </si>
  <si>
    <t>個人組手</t>
  </si>
  <si>
    <t>４×400m</t>
    <phoneticPr fontId="4"/>
  </si>
  <si>
    <t>1500m</t>
    <phoneticPr fontId="4"/>
  </si>
  <si>
    <t>3000m(女子)</t>
    <phoneticPr fontId="4"/>
  </si>
  <si>
    <t>100mＨ(女子)</t>
    <phoneticPr fontId="4"/>
  </si>
  <si>
    <t>400mＨ</t>
    <phoneticPr fontId="4"/>
  </si>
  <si>
    <t>４×100m</t>
    <phoneticPr fontId="4"/>
  </si>
  <si>
    <t>４×400m</t>
    <phoneticPr fontId="4"/>
  </si>
  <si>
    <t>3000mSC</t>
    <phoneticPr fontId="4"/>
  </si>
  <si>
    <t>3000W (女子)</t>
    <phoneticPr fontId="4"/>
  </si>
  <si>
    <t>七種競技 (女子)</t>
    <phoneticPr fontId="4"/>
  </si>
  <si>
    <t>ゆか</t>
    <phoneticPr fontId="4"/>
  </si>
  <si>
    <t>ボール</t>
    <phoneticPr fontId="4"/>
  </si>
  <si>
    <t>18.サッカー</t>
    <phoneticPr fontId="4"/>
  </si>
  <si>
    <t>100mﾊﾞﾀ</t>
    <phoneticPr fontId="4"/>
  </si>
  <si>
    <t>200mﾊﾞﾀ</t>
    <phoneticPr fontId="4"/>
  </si>
  <si>
    <t>ﾒﾄﾞﾚｰ</t>
    <phoneticPr fontId="4"/>
  </si>
  <si>
    <t>32.ボクシング</t>
    <phoneticPr fontId="4"/>
  </si>
  <si>
    <t>団体</t>
    <rPh sb="0" eb="2">
      <t>ダンタイ</t>
    </rPh>
    <phoneticPr fontId="19"/>
  </si>
  <si>
    <t>※団体出場者が兼ねる</t>
    <phoneticPr fontId="4"/>
  </si>
  <si>
    <t>※入賞者のみ記入</t>
    <rPh sb="1" eb="4">
      <t>ニュウショウシャ</t>
    </rPh>
    <rPh sb="6" eb="8">
      <t>キニュウ</t>
    </rPh>
    <phoneticPr fontId="4"/>
  </si>
  <si>
    <t>個人無差別</t>
    <rPh sb="0" eb="2">
      <t>コジン</t>
    </rPh>
    <rPh sb="2" eb="5">
      <t>ムサベツ</t>
    </rPh>
    <phoneticPr fontId="4"/>
  </si>
  <si>
    <t>78kg超</t>
    <rPh sb="4" eb="5">
      <t>チョウ</t>
    </rPh>
    <phoneticPr fontId="4"/>
  </si>
  <si>
    <t>33.ボート</t>
  </si>
  <si>
    <t>ｼﾝｸﾞﾙｽｶﾙ</t>
  </si>
  <si>
    <t>ﾀﾞﾌﾞﾙｽｶﾙ</t>
  </si>
  <si>
    <t>26.弓道</t>
  </si>
  <si>
    <t>個人戦</t>
    <rPh sb="0" eb="2">
      <t>コジン</t>
    </rPh>
    <rPh sb="2" eb="3">
      <t>セン</t>
    </rPh>
    <phoneticPr fontId="4"/>
  </si>
  <si>
    <t>ﾁｰﾑ･ﾊﾟｰｼｭｰﾄ</t>
    <phoneticPr fontId="4"/>
  </si>
  <si>
    <t>スプリント</t>
    <phoneticPr fontId="4"/>
  </si>
  <si>
    <t>１㎞ﾀｲﾑ･ﾄﾗｲｱﾙ</t>
    <phoneticPr fontId="4"/>
  </si>
  <si>
    <t>３㎞</t>
    <phoneticPr fontId="4"/>
  </si>
  <si>
    <t>ｲﾝﾃﾞｨｳﾞｨﾃﾞｭｱﾙ</t>
    <phoneticPr fontId="4"/>
  </si>
  <si>
    <t>･ﾊﾟｰｼｭｰﾄ</t>
    <phoneticPr fontId="4"/>
  </si>
  <si>
    <t>ｹｲﾘﾝ</t>
    <phoneticPr fontId="4"/>
  </si>
  <si>
    <t>スクラッチ</t>
    <phoneticPr fontId="4"/>
  </si>
  <si>
    <t>ﾎﾟｲﾝﾄ･ﾚｰｽ</t>
    <phoneticPr fontId="4"/>
  </si>
  <si>
    <t>ロード</t>
    <phoneticPr fontId="4"/>
  </si>
  <si>
    <t>個人ﾛｰﾄﾞ･ﾚｰｽ</t>
    <rPh sb="0" eb="2">
      <t>コジン</t>
    </rPh>
    <phoneticPr fontId="4"/>
  </si>
  <si>
    <t>団体戦</t>
    <rPh sb="0" eb="3">
      <t>ダンタイセン</t>
    </rPh>
    <phoneticPr fontId="4"/>
  </si>
  <si>
    <t/>
  </si>
  <si>
    <t>舵手付クオドルプル</t>
    <rPh sb="0" eb="2">
      <t>ダシュ</t>
    </rPh>
    <rPh sb="2" eb="3">
      <t>ツ</t>
    </rPh>
    <phoneticPr fontId="4"/>
  </si>
  <si>
    <t>共栄学園</t>
  </si>
  <si>
    <t>駿台学園</t>
  </si>
  <si>
    <t>4km速度競走</t>
    <rPh sb="3" eb="5">
      <t>ソクド</t>
    </rPh>
    <rPh sb="5" eb="7">
      <t>キョウソウ</t>
    </rPh>
    <phoneticPr fontId="4"/>
  </si>
  <si>
    <t>ﾀﾞﾌﾞﾙｽ</t>
    <phoneticPr fontId="4"/>
  </si>
  <si>
    <t>3.4.体操</t>
    <rPh sb="4" eb="6">
      <t>タイソウ</t>
    </rPh>
    <phoneticPr fontId="6"/>
  </si>
  <si>
    <t>団体</t>
    <rPh sb="0" eb="2">
      <t>ダンタイ</t>
    </rPh>
    <phoneticPr fontId="4"/>
  </si>
  <si>
    <t>アイスホッケー</t>
  </si>
  <si>
    <t>リボン</t>
    <phoneticPr fontId="4"/>
  </si>
  <si>
    <t>男子学校対抗</t>
    <rPh sb="0" eb="2">
      <t>ダンシ</t>
    </rPh>
    <rPh sb="2" eb="4">
      <t>ガッコウ</t>
    </rPh>
    <rPh sb="4" eb="6">
      <t>タイコウ</t>
    </rPh>
    <phoneticPr fontId="4"/>
  </si>
  <si>
    <t>女子学校対抗</t>
    <rPh sb="0" eb="2">
      <t>ジョシ</t>
    </rPh>
    <rPh sb="2" eb="4">
      <t>ガッコウ</t>
    </rPh>
    <rPh sb="4" eb="6">
      <t>タイコウ</t>
    </rPh>
    <phoneticPr fontId="4"/>
  </si>
  <si>
    <t>男子個人</t>
    <rPh sb="0" eb="2">
      <t>ダンシ</t>
    </rPh>
    <rPh sb="2" eb="4">
      <t>コジン</t>
    </rPh>
    <phoneticPr fontId="4"/>
  </si>
  <si>
    <t>200m個人</t>
    <rPh sb="4" eb="6">
      <t>コジン</t>
    </rPh>
    <phoneticPr fontId="4"/>
  </si>
  <si>
    <t>400m個人</t>
    <rPh sb="4" eb="6">
      <t>コジン</t>
    </rPh>
    <phoneticPr fontId="4"/>
  </si>
  <si>
    <t>飛板跳込</t>
    <rPh sb="0" eb="1">
      <t>ト</t>
    </rPh>
    <rPh sb="1" eb="2">
      <t>イタ</t>
    </rPh>
    <rPh sb="2" eb="3">
      <t>ト</t>
    </rPh>
    <rPh sb="3" eb="4">
      <t>コ</t>
    </rPh>
    <phoneticPr fontId="4"/>
  </si>
  <si>
    <t>高飛込</t>
    <rPh sb="0" eb="1">
      <t>コウ</t>
    </rPh>
    <rPh sb="1" eb="2">
      <t>ト</t>
    </rPh>
    <rPh sb="2" eb="3">
      <t>コ</t>
    </rPh>
    <phoneticPr fontId="4"/>
  </si>
  <si>
    <t>50㎏</t>
  </si>
  <si>
    <t>ｼﾝｸﾞﾙｽ</t>
  </si>
  <si>
    <t>ﾀﾞﾌﾞﾙｽ</t>
  </si>
  <si>
    <t>あん馬</t>
    <rPh sb="2" eb="3">
      <t>バ</t>
    </rPh>
    <phoneticPr fontId="4"/>
  </si>
  <si>
    <t>東京都選手成績一覧</t>
    <rPh sb="0" eb="3">
      <t>トウキョウト</t>
    </rPh>
    <rPh sb="3" eb="5">
      <t>センシュ</t>
    </rPh>
    <rPh sb="5" eb="7">
      <t>セイセキ</t>
    </rPh>
    <rPh sb="7" eb="9">
      <t>イチラン</t>
    </rPh>
    <phoneticPr fontId="4"/>
  </si>
  <si>
    <t>競技種目</t>
    <rPh sb="0" eb="2">
      <t>キョウギ</t>
    </rPh>
    <rPh sb="2" eb="4">
      <t>シュモク</t>
    </rPh>
    <phoneticPr fontId="4"/>
  </si>
  <si>
    <t>男        子</t>
    <rPh sb="0" eb="1">
      <t>オトコ</t>
    </rPh>
    <rPh sb="9" eb="10">
      <t>コ</t>
    </rPh>
    <phoneticPr fontId="4"/>
  </si>
  <si>
    <t>女        子</t>
    <rPh sb="0" eb="1">
      <t>オンナ</t>
    </rPh>
    <rPh sb="9" eb="10">
      <t>コ</t>
    </rPh>
    <phoneticPr fontId="4"/>
  </si>
  <si>
    <t>氏名</t>
    <rPh sb="0" eb="2">
      <t>シメイ</t>
    </rPh>
    <phoneticPr fontId="4"/>
  </si>
  <si>
    <t>記録</t>
    <rPh sb="0" eb="2">
      <t>キロク</t>
    </rPh>
    <phoneticPr fontId="4"/>
  </si>
  <si>
    <t>成績</t>
    <rPh sb="0" eb="2">
      <t>セイセキ</t>
    </rPh>
    <phoneticPr fontId="4"/>
  </si>
  <si>
    <t>走高跳</t>
    <rPh sb="0" eb="1">
      <t>ハシ</t>
    </rPh>
    <rPh sb="1" eb="3">
      <t>タカト</t>
    </rPh>
    <phoneticPr fontId="4"/>
  </si>
  <si>
    <t>棒高跳</t>
    <rPh sb="0" eb="3">
      <t>ボウタカト</t>
    </rPh>
    <phoneticPr fontId="4"/>
  </si>
  <si>
    <t>７０ｋｇ</t>
    <phoneticPr fontId="4"/>
  </si>
  <si>
    <t>７８ｋｇ</t>
    <phoneticPr fontId="4"/>
  </si>
  <si>
    <t>27.レスリング</t>
    <phoneticPr fontId="4"/>
  </si>
  <si>
    <t>ｼﾝｸﾞﾙｽ</t>
    <phoneticPr fontId="4"/>
  </si>
  <si>
    <t>ｼﾝｸﾞﾙｽ</t>
    <phoneticPr fontId="4"/>
  </si>
  <si>
    <t>走幅跳</t>
    <rPh sb="0" eb="1">
      <t>ハシ</t>
    </rPh>
    <rPh sb="1" eb="3">
      <t>ハバト</t>
    </rPh>
    <phoneticPr fontId="4"/>
  </si>
  <si>
    <t>三段跳</t>
    <rPh sb="0" eb="3">
      <t>サンダント</t>
    </rPh>
    <phoneticPr fontId="4"/>
  </si>
  <si>
    <t>砲丸投</t>
    <rPh sb="0" eb="3">
      <t>ホウガンナ</t>
    </rPh>
    <phoneticPr fontId="4"/>
  </si>
  <si>
    <t>円盤投</t>
    <rPh sb="0" eb="3">
      <t>エンバンナ</t>
    </rPh>
    <phoneticPr fontId="4"/>
  </si>
  <si>
    <t>ﾊﾝﾏｰ投</t>
    <rPh sb="4" eb="5">
      <t>ナ</t>
    </rPh>
    <phoneticPr fontId="4"/>
  </si>
  <si>
    <t>やり投</t>
    <rPh sb="2" eb="3">
      <t>ナ</t>
    </rPh>
    <phoneticPr fontId="4"/>
  </si>
  <si>
    <t>団体総合</t>
    <rPh sb="0" eb="2">
      <t>ダンタイ</t>
    </rPh>
    <rPh sb="2" eb="4">
      <t>ソウゴウ</t>
    </rPh>
    <phoneticPr fontId="4"/>
  </si>
  <si>
    <t>個人総合</t>
    <rPh sb="0" eb="2">
      <t>コジン</t>
    </rPh>
    <rPh sb="2" eb="4">
      <t>ソウゴウ</t>
    </rPh>
    <phoneticPr fontId="4"/>
  </si>
  <si>
    <t>つり輪</t>
    <rPh sb="2" eb="3">
      <t>ワ</t>
    </rPh>
    <phoneticPr fontId="4"/>
  </si>
  <si>
    <t>跳馬</t>
    <rPh sb="0" eb="2">
      <t>チョウバ</t>
    </rPh>
    <phoneticPr fontId="4"/>
  </si>
  <si>
    <t>平行棒（男子)</t>
    <rPh sb="0" eb="3">
      <t>ヘイコウボウ</t>
    </rPh>
    <rPh sb="4" eb="6">
      <t>ダンシ</t>
    </rPh>
    <phoneticPr fontId="4"/>
  </si>
  <si>
    <t>段違い平行棒</t>
    <rPh sb="0" eb="2">
      <t>ダンチガ</t>
    </rPh>
    <rPh sb="3" eb="6">
      <t>ヘイコウボウ</t>
    </rPh>
    <phoneticPr fontId="4"/>
  </si>
  <si>
    <t>鉄棒</t>
    <rPh sb="0" eb="2">
      <t>テツボウ</t>
    </rPh>
    <phoneticPr fontId="4"/>
  </si>
  <si>
    <t>平均台</t>
    <rPh sb="0" eb="3">
      <t>ヘイキンダイ</t>
    </rPh>
    <phoneticPr fontId="4"/>
  </si>
  <si>
    <t>1.2.陸上競技</t>
    <rPh sb="4" eb="6">
      <t>リクジョウ</t>
    </rPh>
    <rPh sb="6" eb="8">
      <t>キョウギ</t>
    </rPh>
    <phoneticPr fontId="6"/>
  </si>
  <si>
    <t>37.空手道</t>
    <rPh sb="3" eb="5">
      <t>カラテ</t>
    </rPh>
    <rPh sb="5" eb="6">
      <t>ドウ</t>
    </rPh>
    <phoneticPr fontId="4"/>
  </si>
  <si>
    <t>12.スキー</t>
    <phoneticPr fontId="6"/>
  </si>
  <si>
    <t>大回転</t>
    <rPh sb="0" eb="3">
      <t>ダイカイテン</t>
    </rPh>
    <phoneticPr fontId="4"/>
  </si>
  <si>
    <t>回転</t>
    <rPh sb="0" eb="2">
      <t>カイテン</t>
    </rPh>
    <phoneticPr fontId="4"/>
  </si>
  <si>
    <t>ﾌﾘｰ</t>
    <phoneticPr fontId="4"/>
  </si>
  <si>
    <t>男-15㎞</t>
    <rPh sb="0" eb="1">
      <t>オトコ</t>
    </rPh>
    <phoneticPr fontId="4"/>
  </si>
  <si>
    <t>女-10㎞</t>
    <rPh sb="0" eb="1">
      <t>オンナ</t>
    </rPh>
    <phoneticPr fontId="4"/>
  </si>
  <si>
    <t>ｸﾗｼｶﾙ</t>
    <phoneticPr fontId="4"/>
  </si>
  <si>
    <t>11.ソフトボール</t>
    <phoneticPr fontId="4"/>
  </si>
  <si>
    <t>13.スケート</t>
    <phoneticPr fontId="4"/>
  </si>
  <si>
    <t>17.ラグビー</t>
    <phoneticPr fontId="4"/>
  </si>
  <si>
    <t>20.アメリカンフットボール</t>
    <phoneticPr fontId="4"/>
  </si>
  <si>
    <t>21.バドミントン</t>
    <phoneticPr fontId="4"/>
  </si>
  <si>
    <t>23.剣道</t>
    <phoneticPr fontId="4"/>
  </si>
  <si>
    <t>25.相撲</t>
    <phoneticPr fontId="4"/>
  </si>
  <si>
    <t>34.自転車</t>
    <phoneticPr fontId="4"/>
  </si>
  <si>
    <t>ﾄﾗｯｸ</t>
    <phoneticPr fontId="4"/>
  </si>
  <si>
    <t>ﾁｰﾑ･ｽﾌﾟﾘﾝﾄ</t>
    <phoneticPr fontId="4"/>
  </si>
  <si>
    <t>36.フェンシング</t>
    <phoneticPr fontId="4"/>
  </si>
  <si>
    <t>38.アーチェリー</t>
    <phoneticPr fontId="4"/>
  </si>
  <si>
    <t>個人　　重量級</t>
    <rPh sb="0" eb="2">
      <t>コジン</t>
    </rPh>
    <rPh sb="4" eb="7">
      <t>ジュウリョウキュウ</t>
    </rPh>
    <phoneticPr fontId="4"/>
  </si>
  <si>
    <t>個人　　無差別級</t>
    <rPh sb="0" eb="2">
      <t>コジン</t>
    </rPh>
    <rPh sb="4" eb="7">
      <t>ムサベツ</t>
    </rPh>
    <rPh sb="7" eb="8">
      <t>キュウ</t>
    </rPh>
    <phoneticPr fontId="4"/>
  </si>
  <si>
    <t>5.6.バスケットボール</t>
    <phoneticPr fontId="6"/>
  </si>
  <si>
    <t>7.8.バレーボール</t>
    <phoneticPr fontId="6"/>
  </si>
  <si>
    <t>9.10.ソフトテニス</t>
    <phoneticPr fontId="4"/>
  </si>
  <si>
    <t>29テニス</t>
    <phoneticPr fontId="6"/>
  </si>
  <si>
    <t>30.ウェイトリフティング</t>
    <phoneticPr fontId="4"/>
  </si>
  <si>
    <t>31.登山</t>
    <rPh sb="3" eb="5">
      <t>トザン</t>
    </rPh>
    <phoneticPr fontId="4"/>
  </si>
  <si>
    <t>ﾌﾘｰ</t>
    <phoneticPr fontId="4"/>
  </si>
  <si>
    <t>50㎏</t>
    <phoneticPr fontId="4"/>
  </si>
  <si>
    <t>55kg</t>
    <phoneticPr fontId="4"/>
  </si>
  <si>
    <t>14.15.卓球</t>
    <phoneticPr fontId="4"/>
  </si>
  <si>
    <t>学校対抗</t>
    <rPh sb="0" eb="2">
      <t>ガッコウ</t>
    </rPh>
    <rPh sb="2" eb="4">
      <t>タイコウ</t>
    </rPh>
    <phoneticPr fontId="4"/>
  </si>
  <si>
    <t>演技</t>
    <rPh sb="0" eb="2">
      <t>エンギ</t>
    </rPh>
    <phoneticPr fontId="4"/>
  </si>
  <si>
    <t>40.少林寺拳法</t>
    <rPh sb="3" eb="6">
      <t>ショウリンジ</t>
    </rPh>
    <rPh sb="6" eb="8">
      <t>ケンポウ</t>
    </rPh>
    <phoneticPr fontId="4"/>
  </si>
  <si>
    <t>組演武</t>
    <rPh sb="0" eb="1">
      <t>クミ</t>
    </rPh>
    <rPh sb="1" eb="3">
      <t>エンブ</t>
    </rPh>
    <phoneticPr fontId="4"/>
  </si>
  <si>
    <t>単独演武</t>
    <rPh sb="0" eb="2">
      <t>タンドク</t>
    </rPh>
    <rPh sb="2" eb="4">
      <t>エンブ</t>
    </rPh>
    <phoneticPr fontId="4"/>
  </si>
  <si>
    <t>3.4.新体操</t>
    <rPh sb="4" eb="7">
      <t>シンタイソウ</t>
    </rPh>
    <phoneticPr fontId="6"/>
  </si>
  <si>
    <t>35.ライフル射撃</t>
    <rPh sb="7" eb="9">
      <t>シャゲキ</t>
    </rPh>
    <phoneticPr fontId="4"/>
  </si>
  <si>
    <t>団体ＡＲ</t>
  </si>
  <si>
    <t>団体ＢＲ</t>
  </si>
  <si>
    <t>個人ＡＲ</t>
  </si>
  <si>
    <t>個人ＢＲ</t>
  </si>
  <si>
    <t>100m</t>
    <phoneticPr fontId="4"/>
  </si>
  <si>
    <t>24.水泳</t>
    <rPh sb="3" eb="5">
      <t>スイエイ</t>
    </rPh>
    <phoneticPr fontId="6"/>
  </si>
  <si>
    <t>50m自</t>
    <rPh sb="3" eb="4">
      <t>ジ</t>
    </rPh>
    <phoneticPr fontId="4"/>
  </si>
  <si>
    <t>100m自</t>
    <rPh sb="4" eb="5">
      <t>ジ</t>
    </rPh>
    <phoneticPr fontId="4"/>
  </si>
  <si>
    <t>200m自</t>
    <rPh sb="4" eb="5">
      <t>ジ</t>
    </rPh>
    <phoneticPr fontId="4"/>
  </si>
  <si>
    <t>400m自</t>
    <rPh sb="4" eb="5">
      <t>ジ</t>
    </rPh>
    <phoneticPr fontId="4"/>
  </si>
  <si>
    <t>男-1500m自</t>
    <rPh sb="0" eb="1">
      <t>オトコ</t>
    </rPh>
    <rPh sb="7" eb="8">
      <t>ジ</t>
    </rPh>
    <phoneticPr fontId="4"/>
  </si>
  <si>
    <t>女-800m自</t>
    <rPh sb="0" eb="1">
      <t>オンナ</t>
    </rPh>
    <rPh sb="6" eb="7">
      <t>ジ</t>
    </rPh>
    <phoneticPr fontId="4"/>
  </si>
  <si>
    <t>100m背</t>
    <rPh sb="4" eb="5">
      <t>ハイ</t>
    </rPh>
    <phoneticPr fontId="4"/>
  </si>
  <si>
    <t>200m背</t>
    <rPh sb="4" eb="5">
      <t>セ</t>
    </rPh>
    <phoneticPr fontId="4"/>
  </si>
  <si>
    <t>100m平</t>
    <rPh sb="4" eb="5">
      <t>ヒラ</t>
    </rPh>
    <phoneticPr fontId="4"/>
  </si>
  <si>
    <t>女子競技種目</t>
    <rPh sb="0" eb="2">
      <t>ジョシ</t>
    </rPh>
    <rPh sb="2" eb="4">
      <t>キョウギ</t>
    </rPh>
    <rPh sb="4" eb="6">
      <t>シュモク</t>
    </rPh>
    <phoneticPr fontId="4"/>
  </si>
  <si>
    <t>200m平</t>
    <rPh sb="4" eb="5">
      <t>ヒラ</t>
    </rPh>
    <phoneticPr fontId="4"/>
  </si>
  <si>
    <t>６３ｋｇ</t>
    <phoneticPr fontId="4"/>
  </si>
  <si>
    <t>84kg</t>
    <phoneticPr fontId="4"/>
  </si>
  <si>
    <t>96kg</t>
    <phoneticPr fontId="4"/>
  </si>
  <si>
    <t>120㎏</t>
    <phoneticPr fontId="4"/>
  </si>
  <si>
    <t>女子個人</t>
    <rPh sb="0" eb="2">
      <t>ジョシ</t>
    </rPh>
    <rPh sb="2" eb="4">
      <t>コジン</t>
    </rPh>
    <phoneticPr fontId="4"/>
  </si>
  <si>
    <t>100m</t>
    <phoneticPr fontId="4"/>
  </si>
  <si>
    <t>200m</t>
    <phoneticPr fontId="4"/>
  </si>
  <si>
    <t>400m</t>
    <phoneticPr fontId="4"/>
  </si>
  <si>
    <t>800m</t>
    <phoneticPr fontId="4"/>
  </si>
  <si>
    <t>Aブロック</t>
  </si>
  <si>
    <t>400mﾘﾚｰ</t>
    <phoneticPr fontId="4"/>
  </si>
  <si>
    <t>800mﾘﾚｰ</t>
    <phoneticPr fontId="4"/>
  </si>
  <si>
    <t>ﾒﾄﾞﾚｰﾘﾚｰ</t>
    <phoneticPr fontId="4"/>
  </si>
  <si>
    <t>28.ホッケー</t>
    <phoneticPr fontId="4"/>
  </si>
  <si>
    <t>39.なぎなた</t>
    <phoneticPr fontId="4"/>
  </si>
  <si>
    <t>1.2 駅伝</t>
    <rPh sb="4" eb="6">
      <t>エキデン</t>
    </rPh>
    <phoneticPr fontId="4"/>
  </si>
  <si>
    <t>氏名</t>
    <phoneticPr fontId="4"/>
  </si>
  <si>
    <t>ｸﾞﾚｺ</t>
    <phoneticPr fontId="4"/>
  </si>
  <si>
    <t>60kg</t>
    <phoneticPr fontId="4"/>
  </si>
  <si>
    <t>66kg</t>
    <phoneticPr fontId="4"/>
  </si>
  <si>
    <t>団体形</t>
    <phoneticPr fontId="4"/>
  </si>
  <si>
    <t>団体組手</t>
    <phoneticPr fontId="4"/>
  </si>
  <si>
    <t>60kg</t>
    <phoneticPr fontId="4"/>
  </si>
  <si>
    <t>66kg</t>
    <phoneticPr fontId="4"/>
  </si>
  <si>
    <t>74kg</t>
    <phoneticPr fontId="4"/>
  </si>
  <si>
    <t>大成</t>
  </si>
  <si>
    <t>富士見丘</t>
  </si>
  <si>
    <t>個人形</t>
    <phoneticPr fontId="4"/>
  </si>
  <si>
    <t>個人組手</t>
    <phoneticPr fontId="4"/>
  </si>
  <si>
    <t>藤村女子</t>
  </si>
  <si>
    <t>実践学園</t>
  </si>
  <si>
    <t>東京</t>
  </si>
  <si>
    <t>東京立正</t>
  </si>
  <si>
    <t>５７ｋｇ</t>
    <phoneticPr fontId="4"/>
  </si>
  <si>
    <t xml:space="preserve">( ☆カヌー) </t>
    <phoneticPr fontId="4"/>
  </si>
  <si>
    <t>個人</t>
    <rPh sb="0" eb="2">
      <t>コジン</t>
    </rPh>
    <phoneticPr fontId="4"/>
  </si>
  <si>
    <t>22.柔道</t>
    <rPh sb="3" eb="5">
      <t>ジュウドウ</t>
    </rPh>
    <phoneticPr fontId="4"/>
  </si>
  <si>
    <t>４８ｋｇ</t>
    <phoneticPr fontId="4"/>
  </si>
  <si>
    <t xml:space="preserve">( ☆ヨット) </t>
    <phoneticPr fontId="4"/>
  </si>
  <si>
    <t>日本大学第二</t>
  </si>
  <si>
    <t>19.ハンドボール</t>
    <phoneticPr fontId="4"/>
  </si>
  <si>
    <t>５２ｋｇ</t>
    <phoneticPr fontId="4"/>
  </si>
  <si>
    <t>下北沢成徳</t>
  </si>
  <si>
    <t>八王子実践</t>
  </si>
  <si>
    <t>個人ＢＰ</t>
    <phoneticPr fontId="4"/>
  </si>
  <si>
    <t>3位</t>
  </si>
  <si>
    <t>4位</t>
  </si>
  <si>
    <t>8位</t>
  </si>
  <si>
    <t>10位</t>
  </si>
  <si>
    <t>5位</t>
  </si>
  <si>
    <t>32位</t>
  </si>
  <si>
    <t>22位</t>
  </si>
  <si>
    <t>日本体育大学荏原</t>
  </si>
  <si>
    <t>16位</t>
  </si>
  <si>
    <t>36位</t>
  </si>
  <si>
    <t>7位</t>
  </si>
  <si>
    <t>成城学園</t>
  </si>
  <si>
    <t>ベスト16</t>
  </si>
  <si>
    <t>3回戦敗退</t>
  </si>
  <si>
    <t>2回戦敗退</t>
  </si>
  <si>
    <t>国士舘</t>
  </si>
  <si>
    <t>早稲田</t>
  </si>
  <si>
    <t>武蔵野</t>
  </si>
  <si>
    <t>明星学園</t>
  </si>
  <si>
    <t>23位</t>
  </si>
  <si>
    <t>12位</t>
  </si>
  <si>
    <t>江戸川女子</t>
  </si>
  <si>
    <t>堀越</t>
  </si>
  <si>
    <t>成蹊</t>
  </si>
  <si>
    <t>桐朋</t>
  </si>
  <si>
    <t>淑徳巣鴨</t>
  </si>
  <si>
    <t>穎明館</t>
  </si>
  <si>
    <t>日本大学豊山</t>
  </si>
  <si>
    <t>立教池袋</t>
  </si>
  <si>
    <t>麻布</t>
  </si>
  <si>
    <t>青山学院</t>
  </si>
  <si>
    <t xml:space="preserve"> 4:24.10</t>
  </si>
  <si>
    <t>京華</t>
  </si>
  <si>
    <t>帝京</t>
  </si>
  <si>
    <t xml:space="preserve"> 2:18.54</t>
  </si>
  <si>
    <t>日体桜華</t>
  </si>
  <si>
    <t>DNF</t>
  </si>
  <si>
    <t>日本大学第三</t>
  </si>
  <si>
    <t>東京都市大学付属</t>
  </si>
  <si>
    <t>2位</t>
    <rPh sb="1" eb="2">
      <t>イ</t>
    </rPh>
    <phoneticPr fontId="26"/>
  </si>
  <si>
    <t>1’53’071</t>
  </si>
  <si>
    <t>関東第一</t>
    <rPh sb="0" eb="2">
      <t>カントウ</t>
    </rPh>
    <rPh sb="2" eb="4">
      <t>ダイイチ</t>
    </rPh>
    <phoneticPr fontId="26"/>
  </si>
  <si>
    <t>關口　晃規・駒﨑　廉</t>
    <rPh sb="0" eb="2">
      <t>セキグチ</t>
    </rPh>
    <rPh sb="3" eb="4">
      <t>アキラ</t>
    </rPh>
    <rPh sb="4" eb="5">
      <t>キ</t>
    </rPh>
    <rPh sb="6" eb="8">
      <t>コマザキ</t>
    </rPh>
    <rPh sb="9" eb="10">
      <t>カド</t>
    </rPh>
    <phoneticPr fontId="26"/>
  </si>
  <si>
    <t>K-２</t>
  </si>
  <si>
    <t>準決勝敗退</t>
    <rPh sb="0" eb="3">
      <t>ジュンケッショウ</t>
    </rPh>
    <rPh sb="3" eb="5">
      <t>ハイタイ</t>
    </rPh>
    <phoneticPr fontId="26"/>
  </si>
  <si>
    <t>2’01’749</t>
    <phoneticPr fontId="26"/>
  </si>
  <si>
    <t>都立日本橋</t>
    <rPh sb="0" eb="2">
      <t>トリツ</t>
    </rPh>
    <rPh sb="2" eb="5">
      <t>ニホンバシ</t>
    </rPh>
    <phoneticPr fontId="26"/>
  </si>
  <si>
    <t>大野　青空</t>
    <rPh sb="0" eb="2">
      <t>オオノ</t>
    </rPh>
    <rPh sb="3" eb="5">
      <t>アオゾラ</t>
    </rPh>
    <phoneticPr fontId="26"/>
  </si>
  <si>
    <t>2’02’070</t>
    <phoneticPr fontId="26"/>
  </si>
  <si>
    <t>正則学園</t>
    <rPh sb="0" eb="2">
      <t>セイソク</t>
    </rPh>
    <rPh sb="2" eb="4">
      <t>ガクエン</t>
    </rPh>
    <phoneticPr fontId="26"/>
  </si>
  <si>
    <t>平田　侑杜</t>
    <rPh sb="0" eb="2">
      <t>ヒラタ</t>
    </rPh>
    <rPh sb="3" eb="4">
      <t>ユウ</t>
    </rPh>
    <rPh sb="4" eb="5">
      <t>モリ</t>
    </rPh>
    <phoneticPr fontId="26"/>
  </si>
  <si>
    <t>2’20’081</t>
    <phoneticPr fontId="26"/>
  </si>
  <si>
    <t>東京成徳大学</t>
    <rPh sb="0" eb="2">
      <t>トウキョウ</t>
    </rPh>
    <rPh sb="2" eb="4">
      <t>セイトク</t>
    </rPh>
    <rPh sb="4" eb="6">
      <t>ダイガク</t>
    </rPh>
    <phoneticPr fontId="26"/>
  </si>
  <si>
    <t>大橋　愛</t>
    <rPh sb="0" eb="2">
      <t>オオハシ</t>
    </rPh>
    <rPh sb="3" eb="4">
      <t>アイ</t>
    </rPh>
    <phoneticPr fontId="26"/>
  </si>
  <si>
    <t>７位</t>
    <rPh sb="1" eb="2">
      <t>イ</t>
    </rPh>
    <phoneticPr fontId="26"/>
  </si>
  <si>
    <t>2’05’382</t>
    <phoneticPr fontId="26"/>
  </si>
  <si>
    <t>駒﨑　廉</t>
    <rPh sb="0" eb="1">
      <t>コマ</t>
    </rPh>
    <rPh sb="1" eb="2">
      <t>サキ</t>
    </rPh>
    <rPh sb="3" eb="4">
      <t>レン</t>
    </rPh>
    <phoneticPr fontId="26"/>
  </si>
  <si>
    <t>９位</t>
    <rPh sb="1" eb="2">
      <t>イ</t>
    </rPh>
    <phoneticPr fontId="26"/>
  </si>
  <si>
    <t>2’27’167</t>
  </si>
  <si>
    <t>都立千早</t>
    <rPh sb="0" eb="2">
      <t>トリツ</t>
    </rPh>
    <rPh sb="2" eb="4">
      <t>チハヤ</t>
    </rPh>
    <phoneticPr fontId="26"/>
  </si>
  <si>
    <t>熊岡　亜弥</t>
    <rPh sb="0" eb="2">
      <t>クマオカ</t>
    </rPh>
    <rPh sb="3" eb="5">
      <t>アヤ</t>
    </rPh>
    <phoneticPr fontId="26"/>
  </si>
  <si>
    <t>WK-1</t>
    <phoneticPr fontId="26"/>
  </si>
  <si>
    <t>3位</t>
    <rPh sb="1" eb="2">
      <t>イ</t>
    </rPh>
    <phoneticPr fontId="26"/>
  </si>
  <si>
    <t>1’58’401</t>
  </si>
  <si>
    <t>關口　晃規</t>
    <rPh sb="0" eb="2">
      <t>セキグチ</t>
    </rPh>
    <rPh sb="3" eb="4">
      <t>アキラ</t>
    </rPh>
    <rPh sb="4" eb="5">
      <t>キ</t>
    </rPh>
    <phoneticPr fontId="26"/>
  </si>
  <si>
    <t>K-1</t>
    <phoneticPr fontId="26"/>
  </si>
  <si>
    <t xml:space="preserve">( ☆カヌー) </t>
    <phoneticPr fontId="26"/>
  </si>
  <si>
    <t>16位</t>
    <rPh sb="2" eb="3">
      <t>イ</t>
    </rPh>
    <phoneticPr fontId="26"/>
  </si>
  <si>
    <t>早稲田大学高等学院</t>
    <rPh sb="0" eb="3">
      <t>ワセダ</t>
    </rPh>
    <rPh sb="3" eb="5">
      <t>ダイガク</t>
    </rPh>
    <rPh sb="5" eb="7">
      <t>コウトウ</t>
    </rPh>
    <rPh sb="7" eb="9">
      <t>ガクイン</t>
    </rPh>
    <phoneticPr fontId="26"/>
  </si>
  <si>
    <t>５位</t>
    <rPh sb="1" eb="2">
      <t>イ</t>
    </rPh>
    <phoneticPr fontId="26"/>
  </si>
  <si>
    <t>14位</t>
    <rPh sb="2" eb="3">
      <t>イ</t>
    </rPh>
    <phoneticPr fontId="26"/>
  </si>
  <si>
    <t>都立日本橋</t>
    <rPh sb="0" eb="2">
      <t>トリツ</t>
    </rPh>
    <rPh sb="2" eb="4">
      <t>ニホン</t>
    </rPh>
    <rPh sb="4" eb="5">
      <t>バシ</t>
    </rPh>
    <phoneticPr fontId="26"/>
  </si>
  <si>
    <t>都立大島海洋国際</t>
    <rPh sb="0" eb="2">
      <t>トリツ</t>
    </rPh>
    <rPh sb="2" eb="4">
      <t>オオシマ</t>
    </rPh>
    <rPh sb="4" eb="6">
      <t>カイヨウ</t>
    </rPh>
    <rPh sb="6" eb="8">
      <t>コクサイ</t>
    </rPh>
    <phoneticPr fontId="26"/>
  </si>
  <si>
    <t>コンバインド</t>
    <phoneticPr fontId="26"/>
  </si>
  <si>
    <t>６位</t>
    <rPh sb="1" eb="2">
      <t>イ</t>
    </rPh>
    <phoneticPr fontId="26"/>
  </si>
  <si>
    <t>出場なし</t>
    <rPh sb="0" eb="2">
      <t>シュツジョウ</t>
    </rPh>
    <phoneticPr fontId="26"/>
  </si>
  <si>
    <t>レーザーラジアル級</t>
    <rPh sb="8" eb="9">
      <t>キュウ</t>
    </rPh>
    <phoneticPr fontId="26"/>
  </si>
  <si>
    <t>11位</t>
    <rPh sb="2" eb="3">
      <t>イ</t>
    </rPh>
    <phoneticPr fontId="26"/>
  </si>
  <si>
    <t>18位</t>
    <rPh sb="2" eb="3">
      <t>イ</t>
    </rPh>
    <phoneticPr fontId="26"/>
  </si>
  <si>
    <t>13位</t>
    <rPh sb="2" eb="3">
      <t>イ</t>
    </rPh>
    <phoneticPr fontId="26"/>
  </si>
  <si>
    <t>８位</t>
    <rPh sb="1" eb="2">
      <t>イ</t>
    </rPh>
    <phoneticPr fontId="26"/>
  </si>
  <si>
    <t>420級</t>
    <rPh sb="3" eb="4">
      <t>キュウ</t>
    </rPh>
    <phoneticPr fontId="26"/>
  </si>
  <si>
    <t xml:space="preserve">( ☆ヨット) </t>
    <phoneticPr fontId="26"/>
  </si>
  <si>
    <t>予選敗退</t>
    <rPh sb="0" eb="4">
      <t>ヨセンハイタイ</t>
    </rPh>
    <phoneticPr fontId="26"/>
  </si>
  <si>
    <t>富士見丘</t>
    <rPh sb="0" eb="3">
      <t>フジミ</t>
    </rPh>
    <rPh sb="3" eb="4">
      <t>オカ</t>
    </rPh>
    <phoneticPr fontId="5"/>
  </si>
  <si>
    <t>鈴木　花香</t>
    <rPh sb="0" eb="2">
      <t>スズキ</t>
    </rPh>
    <rPh sb="3" eb="4">
      <t>ハナ</t>
    </rPh>
    <rPh sb="4" eb="5">
      <t>カオリ</t>
    </rPh>
    <phoneticPr fontId="5"/>
  </si>
  <si>
    <t>予選敗退</t>
    <rPh sb="0" eb="2">
      <t>ヨセン</t>
    </rPh>
    <rPh sb="2" eb="4">
      <t>ハイタイ</t>
    </rPh>
    <phoneticPr fontId="26"/>
  </si>
  <si>
    <t>都立国立</t>
    <rPh sb="0" eb="2">
      <t>トリツ</t>
    </rPh>
    <rPh sb="2" eb="4">
      <t>クニタチ</t>
    </rPh>
    <phoneticPr fontId="5"/>
  </si>
  <si>
    <t>佐々　俊之</t>
    <rPh sb="0" eb="2">
      <t>サッサ</t>
    </rPh>
    <rPh sb="3" eb="5">
      <t>トシユキ</t>
    </rPh>
    <phoneticPr fontId="5"/>
  </si>
  <si>
    <t>都立砂川</t>
    <rPh sb="0" eb="2">
      <t>トリツ</t>
    </rPh>
    <rPh sb="2" eb="4">
      <t>スナガワ</t>
    </rPh>
    <phoneticPr fontId="5"/>
  </si>
  <si>
    <t>荒井　白雲香</t>
    <rPh sb="0" eb="2">
      <t>アライ</t>
    </rPh>
    <rPh sb="3" eb="4">
      <t>シロ</t>
    </rPh>
    <rPh sb="4" eb="5">
      <t>クモ</t>
    </rPh>
    <rPh sb="5" eb="6">
      <t>カオリ</t>
    </rPh>
    <phoneticPr fontId="5"/>
  </si>
  <si>
    <t>都立清瀬</t>
    <rPh sb="0" eb="2">
      <t>トリツ</t>
    </rPh>
    <rPh sb="2" eb="4">
      <t>キヨセ</t>
    </rPh>
    <phoneticPr fontId="5"/>
  </si>
  <si>
    <t>加藤　優和</t>
    <rPh sb="0" eb="2">
      <t>カトウ</t>
    </rPh>
    <rPh sb="3" eb="4">
      <t>ユウ</t>
    </rPh>
    <rPh sb="4" eb="5">
      <t>ワ</t>
    </rPh>
    <phoneticPr fontId="5"/>
  </si>
  <si>
    <t>早稲田実業学校高等部</t>
    <rPh sb="0" eb="3">
      <t>ワセダ</t>
    </rPh>
    <rPh sb="3" eb="5">
      <t>ジツギョウ</t>
    </rPh>
    <rPh sb="5" eb="7">
      <t>ガッコウ</t>
    </rPh>
    <rPh sb="7" eb="10">
      <t>コウトウブ</t>
    </rPh>
    <phoneticPr fontId="5"/>
  </si>
  <si>
    <t>伊藤　華梨</t>
    <rPh sb="0" eb="2">
      <t>イトウ</t>
    </rPh>
    <rPh sb="3" eb="4">
      <t>カ</t>
    </rPh>
    <rPh sb="4" eb="5">
      <t>ナシ</t>
    </rPh>
    <phoneticPr fontId="5"/>
  </si>
  <si>
    <t>伊藤　圭吾</t>
    <rPh sb="0" eb="2">
      <t>イトウ</t>
    </rPh>
    <rPh sb="3" eb="5">
      <t>ケイゴ</t>
    </rPh>
    <phoneticPr fontId="5"/>
  </si>
  <si>
    <t>多賀　桜子</t>
    <rPh sb="0" eb="2">
      <t>タガ</t>
    </rPh>
    <rPh sb="3" eb="5">
      <t>サクラコ</t>
    </rPh>
    <phoneticPr fontId="5"/>
  </si>
  <si>
    <t>芝学園</t>
    <rPh sb="0" eb="1">
      <t>シバ</t>
    </rPh>
    <rPh sb="1" eb="3">
      <t>ガクエン</t>
    </rPh>
    <phoneticPr fontId="5"/>
  </si>
  <si>
    <t>河野　恵伍</t>
    <rPh sb="0" eb="2">
      <t>コウノ</t>
    </rPh>
    <rPh sb="3" eb="4">
      <t>メグミ</t>
    </rPh>
    <rPh sb="4" eb="5">
      <t>ゴ</t>
    </rPh>
    <phoneticPr fontId="5"/>
  </si>
  <si>
    <t>8位</t>
    <rPh sb="1" eb="2">
      <t>イ</t>
    </rPh>
    <phoneticPr fontId="26"/>
  </si>
  <si>
    <t>増山　朋華</t>
    <rPh sb="0" eb="2">
      <t>マスヤマ</t>
    </rPh>
    <rPh sb="3" eb="5">
      <t>トモカ</t>
    </rPh>
    <phoneticPr fontId="5"/>
  </si>
  <si>
    <t>早稲田実業学校高等部</t>
    <rPh sb="0" eb="3">
      <t>ワセダ</t>
    </rPh>
    <rPh sb="3" eb="5">
      <t>ジツギョウ</t>
    </rPh>
    <rPh sb="5" eb="7">
      <t>ガッコウ</t>
    </rPh>
    <rPh sb="7" eb="9">
      <t>コウトウ</t>
    </rPh>
    <rPh sb="9" eb="10">
      <t>ブ</t>
    </rPh>
    <phoneticPr fontId="5"/>
  </si>
  <si>
    <t>藤井　陸</t>
    <rPh sb="0" eb="2">
      <t>フジイ</t>
    </rPh>
    <rPh sb="3" eb="4">
      <t>リク</t>
    </rPh>
    <phoneticPr fontId="5"/>
  </si>
  <si>
    <t>6位</t>
    <rPh sb="1" eb="2">
      <t>イ</t>
    </rPh>
    <phoneticPr fontId="26"/>
  </si>
  <si>
    <t>住野　夢子</t>
    <rPh sb="0" eb="2">
      <t>スミノ</t>
    </rPh>
    <rPh sb="3" eb="5">
      <t>ユメコ</t>
    </rPh>
    <phoneticPr fontId="5"/>
  </si>
  <si>
    <t>風間　宥利</t>
    <rPh sb="0" eb="2">
      <t>カザマ</t>
    </rPh>
    <rPh sb="3" eb="4">
      <t>ユウ</t>
    </rPh>
    <rPh sb="4" eb="5">
      <t>リ</t>
    </rPh>
    <phoneticPr fontId="5"/>
  </si>
  <si>
    <t>5位</t>
    <rPh sb="1" eb="2">
      <t>イ</t>
    </rPh>
    <phoneticPr fontId="26"/>
  </si>
  <si>
    <t>新井　智咲</t>
    <rPh sb="0" eb="2">
      <t>アライ</t>
    </rPh>
    <rPh sb="3" eb="5">
      <t>チサキ</t>
    </rPh>
    <phoneticPr fontId="5"/>
  </si>
  <si>
    <t>都立昭和</t>
    <rPh sb="0" eb="2">
      <t>トリツ</t>
    </rPh>
    <rPh sb="2" eb="4">
      <t>ショウワ</t>
    </rPh>
    <phoneticPr fontId="5"/>
  </si>
  <si>
    <t>都立昭和</t>
    <rPh sb="0" eb="2">
      <t>トリツ</t>
    </rPh>
    <rPh sb="2" eb="4">
      <t>ショウワ</t>
    </rPh>
    <phoneticPr fontId="26"/>
  </si>
  <si>
    <t>長谷川　遥歩</t>
    <rPh sb="0" eb="3">
      <t>ハセガワ</t>
    </rPh>
    <rPh sb="4" eb="5">
      <t>ハル</t>
    </rPh>
    <rPh sb="5" eb="6">
      <t>アル</t>
    </rPh>
    <phoneticPr fontId="26"/>
  </si>
  <si>
    <t>4位</t>
    <rPh sb="1" eb="2">
      <t>イ</t>
    </rPh>
    <phoneticPr fontId="26"/>
  </si>
  <si>
    <t>遠藤　直</t>
    <rPh sb="0" eb="2">
      <t>エンドウ</t>
    </rPh>
    <rPh sb="3" eb="4">
      <t>チョク</t>
    </rPh>
    <phoneticPr fontId="5"/>
  </si>
  <si>
    <t>単独演武</t>
    <rPh sb="0" eb="2">
      <t>タンドク</t>
    </rPh>
    <rPh sb="2" eb="4">
      <t>エンブ</t>
    </rPh>
    <phoneticPr fontId="26"/>
  </si>
  <si>
    <t>旦　尚紘</t>
    <rPh sb="0" eb="1">
      <t>ダン</t>
    </rPh>
    <rPh sb="2" eb="3">
      <t>ショウ</t>
    </rPh>
    <rPh sb="3" eb="4">
      <t>ヒロシ</t>
    </rPh>
    <phoneticPr fontId="5"/>
  </si>
  <si>
    <t>三塚　百々花・熊谷　梨花</t>
    <rPh sb="0" eb="2">
      <t>ミツヅカ</t>
    </rPh>
    <rPh sb="3" eb="4">
      <t>ヒャク</t>
    </rPh>
    <rPh sb="5" eb="6">
      <t>ハナ</t>
    </rPh>
    <phoneticPr fontId="5"/>
  </si>
  <si>
    <t>亀井　鼓太郎・小笠原　渓太</t>
    <rPh sb="0" eb="2">
      <t>カメイ</t>
    </rPh>
    <rPh sb="3" eb="6">
      <t>コタロウ</t>
    </rPh>
    <phoneticPr fontId="5"/>
  </si>
  <si>
    <t>都立清瀬</t>
    <rPh sb="0" eb="2">
      <t>トリツ</t>
    </rPh>
    <rPh sb="2" eb="4">
      <t>キヨセ</t>
    </rPh>
    <phoneticPr fontId="26"/>
  </si>
  <si>
    <t>門田　遥・石原　明寿香</t>
    <rPh sb="0" eb="2">
      <t>カドタ</t>
    </rPh>
    <rPh sb="3" eb="4">
      <t>ハルカ</t>
    </rPh>
    <phoneticPr fontId="5"/>
  </si>
  <si>
    <t>東京都市大学付属</t>
    <rPh sb="0" eb="2">
      <t>トウキョウ</t>
    </rPh>
    <rPh sb="2" eb="4">
      <t>トシ</t>
    </rPh>
    <rPh sb="4" eb="6">
      <t>ダイガク</t>
    </rPh>
    <rPh sb="6" eb="8">
      <t>フゾク</t>
    </rPh>
    <phoneticPr fontId="5"/>
  </si>
  <si>
    <t>吉田　翔太・森田　麟</t>
    <phoneticPr fontId="26"/>
  </si>
  <si>
    <t>内田　真衣子・古澤　理央</t>
    <rPh sb="0" eb="2">
      <t>ウチダ</t>
    </rPh>
    <rPh sb="3" eb="6">
      <t>マイコ</t>
    </rPh>
    <phoneticPr fontId="5"/>
  </si>
  <si>
    <t>共栄学園</t>
    <rPh sb="0" eb="2">
      <t>キョウエイ</t>
    </rPh>
    <rPh sb="2" eb="4">
      <t>ガクエン</t>
    </rPh>
    <phoneticPr fontId="5"/>
  </si>
  <si>
    <t>稲毛　優陽・小倉　鈴ノ介</t>
    <rPh sb="0" eb="2">
      <t>イナゲ</t>
    </rPh>
    <rPh sb="3" eb="4">
      <t>ユウ</t>
    </rPh>
    <rPh sb="4" eb="5">
      <t>ヒ</t>
    </rPh>
    <phoneticPr fontId="5"/>
  </si>
  <si>
    <t>粕谷　翠波・中島　玲佳</t>
    <rPh sb="0" eb="2">
      <t>カスヤ</t>
    </rPh>
    <rPh sb="3" eb="4">
      <t>ミドリ</t>
    </rPh>
    <rPh sb="4" eb="5">
      <t>ナミ</t>
    </rPh>
    <phoneticPr fontId="5"/>
  </si>
  <si>
    <t>藤沼　英世・尾田　直斗</t>
    <phoneticPr fontId="26"/>
  </si>
  <si>
    <t>木口　桃華・中村　美来</t>
    <rPh sb="0" eb="2">
      <t>キグチ</t>
    </rPh>
    <rPh sb="3" eb="4">
      <t>モモ</t>
    </rPh>
    <rPh sb="4" eb="5">
      <t>カ</t>
    </rPh>
    <phoneticPr fontId="5"/>
  </si>
  <si>
    <t>新井　琉矢・古澤　友貴</t>
    <rPh sb="0" eb="2">
      <t>アライ</t>
    </rPh>
    <rPh sb="3" eb="4">
      <t>リュウ</t>
    </rPh>
    <rPh sb="4" eb="5">
      <t>ヤ</t>
    </rPh>
    <phoneticPr fontId="5"/>
  </si>
  <si>
    <t>西村　彩・三森　菜々香</t>
    <rPh sb="0" eb="2">
      <t>ニシムラ</t>
    </rPh>
    <rPh sb="3" eb="4">
      <t>アヤ</t>
    </rPh>
    <phoneticPr fontId="5"/>
  </si>
  <si>
    <t>12位</t>
    <rPh sb="2" eb="3">
      <t>イ</t>
    </rPh>
    <phoneticPr fontId="26"/>
  </si>
  <si>
    <t>山田　雄大・林　正浩</t>
    <rPh sb="0" eb="2">
      <t>ヤマダ</t>
    </rPh>
    <rPh sb="3" eb="5">
      <t>ユウダイ</t>
    </rPh>
    <phoneticPr fontId="5"/>
  </si>
  <si>
    <t>杉田　友華・浅井　茉友</t>
    <rPh sb="0" eb="2">
      <t>スギタ</t>
    </rPh>
    <rPh sb="3" eb="4">
      <t>トモ</t>
    </rPh>
    <rPh sb="4" eb="5">
      <t>カ</t>
    </rPh>
    <phoneticPr fontId="5"/>
  </si>
  <si>
    <t>10位</t>
    <rPh sb="2" eb="3">
      <t>イ</t>
    </rPh>
    <phoneticPr fontId="26"/>
  </si>
  <si>
    <t>山宮　輝也・長谷川　翔一</t>
    <rPh sb="0" eb="2">
      <t>ヤマミヤ</t>
    </rPh>
    <rPh sb="3" eb="5">
      <t>テルヤ</t>
    </rPh>
    <phoneticPr fontId="5"/>
  </si>
  <si>
    <t>優勝</t>
    <rPh sb="0" eb="2">
      <t>ユウショウ</t>
    </rPh>
    <phoneticPr fontId="26"/>
  </si>
  <si>
    <t>松尾　和香・中原　栞理</t>
    <rPh sb="0" eb="2">
      <t>マツオ</t>
    </rPh>
    <rPh sb="3" eb="4">
      <t>ワ</t>
    </rPh>
    <rPh sb="4" eb="5">
      <t>カ</t>
    </rPh>
    <phoneticPr fontId="5"/>
  </si>
  <si>
    <t>組演武</t>
    <rPh sb="0" eb="1">
      <t>クミ</t>
    </rPh>
    <rPh sb="1" eb="3">
      <t>エンブ</t>
    </rPh>
    <phoneticPr fontId="26"/>
  </si>
  <si>
    <t>筒井　大翔・宇田　樹</t>
    <rPh sb="0" eb="2">
      <t>ツツイ</t>
    </rPh>
    <rPh sb="3" eb="5">
      <t>ヒロト</t>
    </rPh>
    <phoneticPr fontId="5"/>
  </si>
  <si>
    <t>城北学園城北</t>
    <rPh sb="2" eb="4">
      <t>ガクエン</t>
    </rPh>
    <rPh sb="4" eb="6">
      <t>ジョウホク</t>
    </rPh>
    <phoneticPr fontId="26"/>
  </si>
  <si>
    <t>団体</t>
    <rPh sb="0" eb="2">
      <t>ダンタイ</t>
    </rPh>
    <phoneticPr fontId="26"/>
  </si>
  <si>
    <t>40.少林寺拳法</t>
    <rPh sb="3" eb="6">
      <t>ショウリンジ</t>
    </rPh>
    <rPh sb="6" eb="8">
      <t>ケンポウ</t>
    </rPh>
    <phoneticPr fontId="26"/>
  </si>
  <si>
    <t>３位</t>
    <rPh sb="1" eb="2">
      <t>イ</t>
    </rPh>
    <phoneticPr fontId="26"/>
  </si>
  <si>
    <t>都立富士</t>
    <rPh sb="0" eb="2">
      <t>トリツ</t>
    </rPh>
    <rPh sb="2" eb="4">
      <t>フジ</t>
    </rPh>
    <phoneticPr fontId="26"/>
  </si>
  <si>
    <t>藤原　羽菜　・甲斐　千尋</t>
    <rPh sb="0" eb="2">
      <t>フジワラ</t>
    </rPh>
    <rPh sb="3" eb="4">
      <t>ハ</t>
    </rPh>
    <rPh sb="4" eb="5">
      <t>ナ</t>
    </rPh>
    <rPh sb="7" eb="9">
      <t>カイ</t>
    </rPh>
    <rPh sb="10" eb="12">
      <t>チヒロ</t>
    </rPh>
    <phoneticPr fontId="26"/>
  </si>
  <si>
    <t>１回戦敗退</t>
    <rPh sb="1" eb="3">
      <t>カイセン</t>
    </rPh>
    <rPh sb="3" eb="5">
      <t>ハイタイ</t>
    </rPh>
    <phoneticPr fontId="26"/>
  </si>
  <si>
    <t>都立南多摩中等教育</t>
    <rPh sb="0" eb="2">
      <t>トリツ</t>
    </rPh>
    <rPh sb="2" eb="5">
      <t>ミナミタマ</t>
    </rPh>
    <rPh sb="5" eb="7">
      <t>チュウトウ</t>
    </rPh>
    <rPh sb="7" eb="9">
      <t>キョウイク</t>
    </rPh>
    <phoneticPr fontId="26"/>
  </si>
  <si>
    <t>関口　史果　・須田　優花</t>
    <rPh sb="0" eb="2">
      <t>セキグチ</t>
    </rPh>
    <rPh sb="3" eb="4">
      <t>フミ</t>
    </rPh>
    <rPh sb="4" eb="5">
      <t>カ</t>
    </rPh>
    <rPh sb="7" eb="9">
      <t>スダ</t>
    </rPh>
    <rPh sb="10" eb="12">
      <t>ユウカ</t>
    </rPh>
    <phoneticPr fontId="26"/>
  </si>
  <si>
    <t>２回戦敗退</t>
    <rPh sb="1" eb="3">
      <t>カイセン</t>
    </rPh>
    <rPh sb="3" eb="5">
      <t>ハイタイ</t>
    </rPh>
    <phoneticPr fontId="26"/>
  </si>
  <si>
    <t>都立城東</t>
    <rPh sb="0" eb="2">
      <t>トリツ</t>
    </rPh>
    <rPh sb="2" eb="4">
      <t>ジョウトウ</t>
    </rPh>
    <phoneticPr fontId="26"/>
  </si>
  <si>
    <t>小林　春菜　・箕輪　憩</t>
    <rPh sb="0" eb="2">
      <t>コバヤシ</t>
    </rPh>
    <rPh sb="3" eb="5">
      <t>ハルナ</t>
    </rPh>
    <rPh sb="7" eb="9">
      <t>ミノワ</t>
    </rPh>
    <rPh sb="10" eb="11">
      <t>イコイ</t>
    </rPh>
    <phoneticPr fontId="26"/>
  </si>
  <si>
    <t>文化学園大学杉並</t>
    <rPh sb="0" eb="2">
      <t>ブンカ</t>
    </rPh>
    <rPh sb="2" eb="5">
      <t>ガクエンダイ</t>
    </rPh>
    <rPh sb="5" eb="6">
      <t>ガク</t>
    </rPh>
    <rPh sb="6" eb="8">
      <t>スギナミ</t>
    </rPh>
    <phoneticPr fontId="26"/>
  </si>
  <si>
    <t>圓山　あかり　・黒川　愛莉</t>
    <rPh sb="0" eb="2">
      <t>マルヤマ</t>
    </rPh>
    <rPh sb="8" eb="10">
      <t>クロカワ</t>
    </rPh>
    <rPh sb="11" eb="13">
      <t>アイリ</t>
    </rPh>
    <phoneticPr fontId="26"/>
  </si>
  <si>
    <t>２位</t>
    <rPh sb="1" eb="2">
      <t>イ</t>
    </rPh>
    <phoneticPr fontId="26"/>
  </si>
  <si>
    <t>藤居　京香　・新谷　瑠理</t>
    <rPh sb="0" eb="2">
      <t>フジイ</t>
    </rPh>
    <rPh sb="3" eb="5">
      <t>キョウカ</t>
    </rPh>
    <rPh sb="7" eb="9">
      <t>シンタニ</t>
    </rPh>
    <rPh sb="10" eb="11">
      <t>ル</t>
    </rPh>
    <rPh sb="11" eb="12">
      <t>リ</t>
    </rPh>
    <phoneticPr fontId="26"/>
  </si>
  <si>
    <t>演技</t>
    <rPh sb="0" eb="2">
      <t>エンギ</t>
    </rPh>
    <phoneticPr fontId="26"/>
  </si>
  <si>
    <t>予選リーグ敗退</t>
    <rPh sb="0" eb="2">
      <t>ヨセン</t>
    </rPh>
    <rPh sb="5" eb="7">
      <t>ハイタイ</t>
    </rPh>
    <phoneticPr fontId="26"/>
  </si>
  <si>
    <t>新谷　瑠理</t>
    <rPh sb="0" eb="2">
      <t>シンタニ</t>
    </rPh>
    <rPh sb="3" eb="4">
      <t>ル</t>
    </rPh>
    <rPh sb="4" eb="5">
      <t>リ</t>
    </rPh>
    <phoneticPr fontId="26"/>
  </si>
  <si>
    <t>決勝トーナメント一回戦敗退</t>
    <rPh sb="0" eb="2">
      <t>ケッショウ</t>
    </rPh>
    <rPh sb="8" eb="11">
      <t>イッカイセン</t>
    </rPh>
    <rPh sb="11" eb="13">
      <t>ハイタイ</t>
    </rPh>
    <phoneticPr fontId="26"/>
  </si>
  <si>
    <t>小林　春菜</t>
    <rPh sb="0" eb="2">
      <t>コバヤシ</t>
    </rPh>
    <rPh sb="3" eb="5">
      <t>ハルナ</t>
    </rPh>
    <phoneticPr fontId="26"/>
  </si>
  <si>
    <t>樋口　芙有子</t>
    <rPh sb="0" eb="2">
      <t>ヒグチ</t>
    </rPh>
    <rPh sb="3" eb="4">
      <t>フ</t>
    </rPh>
    <rPh sb="4" eb="5">
      <t>ユウ</t>
    </rPh>
    <rPh sb="5" eb="6">
      <t>コ</t>
    </rPh>
    <phoneticPr fontId="26"/>
  </si>
  <si>
    <t>手塚　光瑠</t>
    <rPh sb="0" eb="2">
      <t>テヅカ</t>
    </rPh>
    <rPh sb="3" eb="4">
      <t>ヒカル</t>
    </rPh>
    <rPh sb="4" eb="5">
      <t>ル</t>
    </rPh>
    <phoneticPr fontId="26"/>
  </si>
  <si>
    <t>鈴木　柚香</t>
    <rPh sb="0" eb="2">
      <t>スズキ</t>
    </rPh>
    <rPh sb="3" eb="5">
      <t>ユウカ</t>
    </rPh>
    <phoneticPr fontId="26"/>
  </si>
  <si>
    <t>箕輪　憩</t>
    <rPh sb="0" eb="2">
      <t>ミノワ</t>
    </rPh>
    <rPh sb="3" eb="4">
      <t>イコイ</t>
    </rPh>
    <phoneticPr fontId="26"/>
  </si>
  <si>
    <t>須田　優花</t>
    <rPh sb="0" eb="2">
      <t>スダ</t>
    </rPh>
    <rPh sb="3" eb="5">
      <t>ユウカ</t>
    </rPh>
    <phoneticPr fontId="26"/>
  </si>
  <si>
    <t>個人戦</t>
    <rPh sb="0" eb="2">
      <t>コジン</t>
    </rPh>
    <rPh sb="2" eb="3">
      <t>セン</t>
    </rPh>
    <phoneticPr fontId="26"/>
  </si>
  <si>
    <t>団体戦</t>
    <rPh sb="0" eb="2">
      <t>ダンタイ</t>
    </rPh>
    <rPh sb="2" eb="3">
      <t>セン</t>
    </rPh>
    <phoneticPr fontId="26"/>
  </si>
  <si>
    <t>39.なぎなた</t>
    <phoneticPr fontId="26"/>
  </si>
  <si>
    <t>17位</t>
    <rPh sb="2" eb="3">
      <t>イ</t>
    </rPh>
    <phoneticPr fontId="26"/>
  </si>
  <si>
    <t>聖心女子学院</t>
    <rPh sb="0" eb="2">
      <t>セイシン</t>
    </rPh>
    <rPh sb="2" eb="4">
      <t>ジョシ</t>
    </rPh>
    <rPh sb="4" eb="6">
      <t>ガクイン</t>
    </rPh>
    <phoneticPr fontId="26"/>
  </si>
  <si>
    <t>小林　りこ</t>
    <rPh sb="0" eb="2">
      <t>コバヤシ</t>
    </rPh>
    <phoneticPr fontId="26"/>
  </si>
  <si>
    <t>予選落ち</t>
    <rPh sb="0" eb="2">
      <t>ヨセン</t>
    </rPh>
    <rPh sb="2" eb="3">
      <t>オ</t>
    </rPh>
    <phoneticPr fontId="26"/>
  </si>
  <si>
    <t>都立国際</t>
    <rPh sb="0" eb="2">
      <t>トリツ</t>
    </rPh>
    <rPh sb="2" eb="4">
      <t>コクサイ</t>
    </rPh>
    <phoneticPr fontId="26"/>
  </si>
  <si>
    <t>小原　美風</t>
    <rPh sb="0" eb="2">
      <t>オハラ</t>
    </rPh>
    <rPh sb="3" eb="4">
      <t>ミ</t>
    </rPh>
    <rPh sb="4" eb="5">
      <t>フウ</t>
    </rPh>
    <phoneticPr fontId="26"/>
  </si>
  <si>
    <t>張　智瑛</t>
    <rPh sb="0" eb="1">
      <t>チョウ</t>
    </rPh>
    <rPh sb="2" eb="3">
      <t>チ</t>
    </rPh>
    <rPh sb="3" eb="4">
      <t>エイ</t>
    </rPh>
    <phoneticPr fontId="26"/>
  </si>
  <si>
    <t>廣瀬　澪南</t>
    <rPh sb="0" eb="2">
      <t>ヒロセ</t>
    </rPh>
    <rPh sb="3" eb="4">
      <t>ミオ</t>
    </rPh>
    <rPh sb="4" eb="5">
      <t>ナン</t>
    </rPh>
    <phoneticPr fontId="26"/>
  </si>
  <si>
    <t>玉置　千紘</t>
    <rPh sb="0" eb="2">
      <t>タマキ</t>
    </rPh>
    <rPh sb="3" eb="5">
      <t>チヒロ</t>
    </rPh>
    <phoneticPr fontId="26"/>
  </si>
  <si>
    <t>駒場東邦</t>
    <rPh sb="0" eb="2">
      <t>コマバ</t>
    </rPh>
    <rPh sb="2" eb="4">
      <t>トウホウ</t>
    </rPh>
    <phoneticPr fontId="26"/>
  </si>
  <si>
    <t>野澤　慶</t>
    <rPh sb="0" eb="2">
      <t>ノザワ</t>
    </rPh>
    <rPh sb="3" eb="4">
      <t>ケイ</t>
    </rPh>
    <phoneticPr fontId="26"/>
  </si>
  <si>
    <t>日本工業大学駒場</t>
    <rPh sb="0" eb="2">
      <t>ニホン</t>
    </rPh>
    <rPh sb="2" eb="4">
      <t>コウギョウ</t>
    </rPh>
    <rPh sb="4" eb="6">
      <t>ダイガク</t>
    </rPh>
    <rPh sb="6" eb="8">
      <t>コマバ</t>
    </rPh>
    <phoneticPr fontId="26"/>
  </si>
  <si>
    <t>増本　千珠</t>
    <rPh sb="0" eb="2">
      <t>マスモト</t>
    </rPh>
    <rPh sb="3" eb="4">
      <t>セン</t>
    </rPh>
    <rPh sb="4" eb="5">
      <t>タマ</t>
    </rPh>
    <phoneticPr fontId="26"/>
  </si>
  <si>
    <t>松本　賢志郎</t>
    <rPh sb="0" eb="2">
      <t>マツモト</t>
    </rPh>
    <rPh sb="3" eb="6">
      <t>ケンシロウ</t>
    </rPh>
    <phoneticPr fontId="26"/>
  </si>
  <si>
    <t>増田　知穂</t>
    <rPh sb="0" eb="2">
      <t>マスダ</t>
    </rPh>
    <rPh sb="3" eb="4">
      <t>チ</t>
    </rPh>
    <rPh sb="4" eb="5">
      <t>ホ</t>
    </rPh>
    <phoneticPr fontId="26"/>
  </si>
  <si>
    <t>野村　遙</t>
    <rPh sb="0" eb="2">
      <t>ノムラ</t>
    </rPh>
    <rPh sb="3" eb="4">
      <t>ハルカ</t>
    </rPh>
    <phoneticPr fontId="26"/>
  </si>
  <si>
    <t>芦田　有香</t>
    <rPh sb="0" eb="2">
      <t>アシダ</t>
    </rPh>
    <rPh sb="3" eb="4">
      <t>アリ</t>
    </rPh>
    <rPh sb="4" eb="5">
      <t>カ</t>
    </rPh>
    <phoneticPr fontId="26"/>
  </si>
  <si>
    <t>松浦　健人</t>
    <rPh sb="0" eb="2">
      <t>マツウラ</t>
    </rPh>
    <rPh sb="3" eb="5">
      <t>ケント</t>
    </rPh>
    <phoneticPr fontId="26"/>
  </si>
  <si>
    <t>浅岡　知穂</t>
    <rPh sb="0" eb="2">
      <t>アサオカ</t>
    </rPh>
    <rPh sb="3" eb="4">
      <t>チ</t>
    </rPh>
    <rPh sb="4" eb="5">
      <t>ホ</t>
    </rPh>
    <phoneticPr fontId="26"/>
  </si>
  <si>
    <t>日本工業大学駒場</t>
    <rPh sb="0" eb="8">
      <t>ニホンコウギョウダイガクコマバ</t>
    </rPh>
    <phoneticPr fontId="26"/>
  </si>
  <si>
    <t>黒田　零音</t>
    <rPh sb="0" eb="2">
      <t>クロダ</t>
    </rPh>
    <rPh sb="3" eb="4">
      <t>レイ</t>
    </rPh>
    <rPh sb="4" eb="5">
      <t>オン</t>
    </rPh>
    <phoneticPr fontId="26"/>
  </si>
  <si>
    <t>４位</t>
    <rPh sb="1" eb="2">
      <t>イ</t>
    </rPh>
    <phoneticPr fontId="26"/>
  </si>
  <si>
    <t>都立足立新田</t>
    <rPh sb="0" eb="2">
      <t>トリツ</t>
    </rPh>
    <rPh sb="2" eb="4">
      <t>アダチ</t>
    </rPh>
    <rPh sb="4" eb="6">
      <t>シンデン</t>
    </rPh>
    <phoneticPr fontId="26"/>
  </si>
  <si>
    <t>高見　朋夏</t>
    <rPh sb="0" eb="2">
      <t>タカミ</t>
    </rPh>
    <rPh sb="3" eb="5">
      <t>トモカ</t>
    </rPh>
    <phoneticPr fontId="26"/>
  </si>
  <si>
    <t>隅岡　将輝</t>
    <rPh sb="0" eb="2">
      <t>スミオカ</t>
    </rPh>
    <rPh sb="3" eb="5">
      <t>マサキ</t>
    </rPh>
    <phoneticPr fontId="26"/>
  </si>
  <si>
    <t>澁谷樹里</t>
    <rPh sb="0" eb="2">
      <t>シブヤ</t>
    </rPh>
    <rPh sb="2" eb="4">
      <t>ジュリ</t>
    </rPh>
    <phoneticPr fontId="26"/>
  </si>
  <si>
    <t>五関　駿斗</t>
    <rPh sb="0" eb="2">
      <t>ゴセキ</t>
    </rPh>
    <rPh sb="3" eb="4">
      <t>シュン</t>
    </rPh>
    <rPh sb="4" eb="5">
      <t>ト</t>
    </rPh>
    <phoneticPr fontId="26"/>
  </si>
  <si>
    <t>高見　愛佳</t>
    <rPh sb="0" eb="2">
      <t>タカミ</t>
    </rPh>
    <rPh sb="3" eb="5">
      <t>アイカ</t>
    </rPh>
    <phoneticPr fontId="26"/>
  </si>
  <si>
    <t>高橋　瞬</t>
    <rPh sb="0" eb="2">
      <t>タカハシ</t>
    </rPh>
    <rPh sb="3" eb="4">
      <t>シュン</t>
    </rPh>
    <phoneticPr fontId="26"/>
  </si>
  <si>
    <t>１位</t>
    <rPh sb="1" eb="2">
      <t>イ</t>
    </rPh>
    <phoneticPr fontId="26"/>
  </si>
  <si>
    <t>渡邉　麻央</t>
    <rPh sb="0" eb="2">
      <t>ワタナベ</t>
    </rPh>
    <rPh sb="3" eb="5">
      <t>マオ</t>
    </rPh>
    <phoneticPr fontId="26"/>
  </si>
  <si>
    <t>個人</t>
    <rPh sb="0" eb="2">
      <t>コジン</t>
    </rPh>
    <phoneticPr fontId="26"/>
  </si>
  <si>
    <t>都立山崎</t>
    <rPh sb="0" eb="2">
      <t>トリツ</t>
    </rPh>
    <rPh sb="2" eb="4">
      <t>ヤマザキ</t>
    </rPh>
    <phoneticPr fontId="26"/>
  </si>
  <si>
    <t>大谷　伊吹</t>
    <rPh sb="0" eb="2">
      <t>オオタニ</t>
    </rPh>
    <rPh sb="3" eb="5">
      <t>イブキ</t>
    </rPh>
    <phoneticPr fontId="26"/>
  </si>
  <si>
    <t>38.アーチェリー</t>
    <phoneticPr fontId="26"/>
  </si>
  <si>
    <t>1回戦敗退</t>
    <rPh sb="1" eb="3">
      <t>カイセン</t>
    </rPh>
    <rPh sb="3" eb="5">
      <t>ハイタイ</t>
    </rPh>
    <phoneticPr fontId="26"/>
  </si>
  <si>
    <t>帝京</t>
    <rPh sb="0" eb="2">
      <t>テイキョウ</t>
    </rPh>
    <phoneticPr fontId="26"/>
  </si>
  <si>
    <t>伊藤　舞悠</t>
    <rPh sb="0" eb="2">
      <t>イトウ</t>
    </rPh>
    <rPh sb="3" eb="4">
      <t>マイ</t>
    </rPh>
    <rPh sb="4" eb="5">
      <t>ユウ</t>
    </rPh>
    <phoneticPr fontId="26"/>
  </si>
  <si>
    <t>世田谷学園</t>
    <rPh sb="0" eb="3">
      <t>セタガヤ</t>
    </rPh>
    <rPh sb="3" eb="5">
      <t>ガクエン</t>
    </rPh>
    <phoneticPr fontId="26"/>
  </si>
  <si>
    <t>東　優至</t>
    <rPh sb="0" eb="1">
      <t>ヒガシ</t>
    </rPh>
    <rPh sb="2" eb="3">
      <t>ユウ</t>
    </rPh>
    <rPh sb="3" eb="4">
      <t>イタ</t>
    </rPh>
    <phoneticPr fontId="26"/>
  </si>
  <si>
    <t>白澤　莉子</t>
    <rPh sb="0" eb="2">
      <t>シラサワ</t>
    </rPh>
    <rPh sb="3" eb="4">
      <t>リ</t>
    </rPh>
    <rPh sb="4" eb="5">
      <t>コ</t>
    </rPh>
    <phoneticPr fontId="26"/>
  </si>
  <si>
    <t>保善</t>
    <rPh sb="0" eb="2">
      <t>ホゼン</t>
    </rPh>
    <phoneticPr fontId="26"/>
  </si>
  <si>
    <t>伏見　駿介</t>
    <rPh sb="0" eb="2">
      <t>フシミ</t>
    </rPh>
    <rPh sb="3" eb="5">
      <t>シュンスケ</t>
    </rPh>
    <phoneticPr fontId="26"/>
  </si>
  <si>
    <t>今井　えり</t>
    <rPh sb="0" eb="2">
      <t>イマイ</t>
    </rPh>
    <phoneticPr fontId="26"/>
  </si>
  <si>
    <t>2回戦敗退</t>
    <rPh sb="1" eb="3">
      <t>カイセン</t>
    </rPh>
    <rPh sb="3" eb="5">
      <t>ハイタイ</t>
    </rPh>
    <phoneticPr fontId="26"/>
  </si>
  <si>
    <t>醍醐　建</t>
    <rPh sb="0" eb="2">
      <t>ダイゴ</t>
    </rPh>
    <rPh sb="3" eb="4">
      <t>ケン</t>
    </rPh>
    <phoneticPr fontId="26"/>
  </si>
  <si>
    <t>ベスト８</t>
    <phoneticPr fontId="26"/>
  </si>
  <si>
    <t>米盛　希々子</t>
    <rPh sb="0" eb="2">
      <t>ヨネモリ</t>
    </rPh>
    <rPh sb="3" eb="4">
      <t>キ</t>
    </rPh>
    <rPh sb="5" eb="6">
      <t>シ</t>
    </rPh>
    <phoneticPr fontId="26"/>
  </si>
  <si>
    <t>3回戦敗退</t>
    <rPh sb="1" eb="2">
      <t>カイ</t>
    </rPh>
    <rPh sb="2" eb="3">
      <t>セン</t>
    </rPh>
    <rPh sb="3" eb="5">
      <t>ハイタイ</t>
    </rPh>
    <phoneticPr fontId="26"/>
  </si>
  <si>
    <t>春原　駿貴</t>
    <rPh sb="0" eb="2">
      <t>ハルハラ</t>
    </rPh>
    <rPh sb="3" eb="4">
      <t>シュン</t>
    </rPh>
    <rPh sb="4" eb="5">
      <t>キ</t>
    </rPh>
    <phoneticPr fontId="26"/>
  </si>
  <si>
    <t>個人組手</t>
    <phoneticPr fontId="26"/>
  </si>
  <si>
    <t>日本大学鶴ヶ丘</t>
    <rPh sb="0" eb="2">
      <t>ニホン</t>
    </rPh>
    <rPh sb="2" eb="4">
      <t>ダイガク</t>
    </rPh>
    <rPh sb="4" eb="7">
      <t>ツルガオカ</t>
    </rPh>
    <phoneticPr fontId="26"/>
  </si>
  <si>
    <t>軍司　佳歩</t>
    <rPh sb="0" eb="2">
      <t>グンジ</t>
    </rPh>
    <rPh sb="3" eb="5">
      <t>カホ</t>
    </rPh>
    <phoneticPr fontId="26"/>
  </si>
  <si>
    <t>倉田　天空</t>
    <rPh sb="0" eb="2">
      <t>クラタ</t>
    </rPh>
    <rPh sb="3" eb="5">
      <t>テンクウ</t>
    </rPh>
    <phoneticPr fontId="26"/>
  </si>
  <si>
    <t>八雲学園</t>
    <rPh sb="0" eb="2">
      <t>ヤグモ</t>
    </rPh>
    <rPh sb="2" eb="4">
      <t>ガクエン</t>
    </rPh>
    <phoneticPr fontId="26"/>
  </si>
  <si>
    <t>花岡　瑠菜</t>
    <rPh sb="0" eb="2">
      <t>ハナオカ</t>
    </rPh>
    <rPh sb="3" eb="4">
      <t>ル</t>
    </rPh>
    <rPh sb="4" eb="5">
      <t>ナ</t>
    </rPh>
    <phoneticPr fontId="26"/>
  </si>
  <si>
    <t>坂本　直柔</t>
    <rPh sb="0" eb="2">
      <t>サカモト</t>
    </rPh>
    <rPh sb="3" eb="4">
      <t>ナオ</t>
    </rPh>
    <rPh sb="4" eb="5">
      <t>ヤワ</t>
    </rPh>
    <phoneticPr fontId="26"/>
  </si>
  <si>
    <t>泉　優里花</t>
    <rPh sb="0" eb="1">
      <t>イズミ</t>
    </rPh>
    <rPh sb="2" eb="3">
      <t>ヤサ</t>
    </rPh>
    <rPh sb="3" eb="4">
      <t>サト</t>
    </rPh>
    <rPh sb="4" eb="5">
      <t>ハナ</t>
    </rPh>
    <phoneticPr fontId="26"/>
  </si>
  <si>
    <t>渥美　大樹</t>
    <rPh sb="0" eb="2">
      <t>アツミ</t>
    </rPh>
    <rPh sb="3" eb="5">
      <t>ダイキ</t>
    </rPh>
    <phoneticPr fontId="26"/>
  </si>
  <si>
    <t>岩田　彩菜</t>
    <rPh sb="0" eb="2">
      <t>イワタ</t>
    </rPh>
    <rPh sb="3" eb="4">
      <t>アヤ</t>
    </rPh>
    <rPh sb="4" eb="5">
      <t>ナ</t>
    </rPh>
    <phoneticPr fontId="26"/>
  </si>
  <si>
    <t>加賀美　駿斗</t>
    <rPh sb="0" eb="3">
      <t>カガミ</t>
    </rPh>
    <rPh sb="4" eb="5">
      <t>シュン</t>
    </rPh>
    <rPh sb="5" eb="6">
      <t>ト</t>
    </rPh>
    <phoneticPr fontId="26"/>
  </si>
  <si>
    <t>個人形</t>
    <phoneticPr fontId="26"/>
  </si>
  <si>
    <t>目黒学院</t>
    <rPh sb="0" eb="2">
      <t>メグロ</t>
    </rPh>
    <rPh sb="2" eb="4">
      <t>ガクイン</t>
    </rPh>
    <phoneticPr fontId="26"/>
  </si>
  <si>
    <t>都立富士森</t>
    <rPh sb="0" eb="2">
      <t>トリツ</t>
    </rPh>
    <rPh sb="2" eb="5">
      <t>フジモリ</t>
    </rPh>
    <phoneticPr fontId="26"/>
  </si>
  <si>
    <t>団体組手</t>
    <phoneticPr fontId="26"/>
  </si>
  <si>
    <t>錦城</t>
    <rPh sb="0" eb="2">
      <t>キンジョウ</t>
    </rPh>
    <phoneticPr fontId="26"/>
  </si>
  <si>
    <t>昭和第一</t>
    <rPh sb="0" eb="2">
      <t>ショウワ</t>
    </rPh>
    <rPh sb="2" eb="4">
      <t>ダイイチ</t>
    </rPh>
    <phoneticPr fontId="26"/>
  </si>
  <si>
    <t>準優勝</t>
    <rPh sb="0" eb="1">
      <t>ジュン</t>
    </rPh>
    <rPh sb="1" eb="3">
      <t>ユウショウ</t>
    </rPh>
    <phoneticPr fontId="26"/>
  </si>
  <si>
    <t>団体形</t>
    <phoneticPr fontId="26"/>
  </si>
  <si>
    <t>37.空手道</t>
    <rPh sb="3" eb="5">
      <t>カラテ</t>
    </rPh>
    <rPh sb="5" eb="6">
      <t>ドウ</t>
    </rPh>
    <phoneticPr fontId="26"/>
  </si>
  <si>
    <t>45位</t>
    <rPh sb="2" eb="3">
      <t>イ</t>
    </rPh>
    <phoneticPr fontId="30"/>
  </si>
  <si>
    <t>青山学院</t>
    <rPh sb="0" eb="4">
      <t>アオヤマガクイン</t>
    </rPh>
    <phoneticPr fontId="30"/>
  </si>
  <si>
    <t>馬場　柊汰</t>
    <rPh sb="0" eb="2">
      <t>ババ</t>
    </rPh>
    <rPh sb="3" eb="4">
      <t>ヒイラギ</t>
    </rPh>
    <rPh sb="4" eb="5">
      <t>タ</t>
    </rPh>
    <phoneticPr fontId="30"/>
  </si>
  <si>
    <t>42位</t>
    <rPh sb="2" eb="3">
      <t>イ</t>
    </rPh>
    <phoneticPr fontId="30"/>
  </si>
  <si>
    <t>東亜学園</t>
    <rPh sb="0" eb="2">
      <t>トウア</t>
    </rPh>
    <rPh sb="2" eb="4">
      <t>ガクエン</t>
    </rPh>
    <phoneticPr fontId="30"/>
  </si>
  <si>
    <t>石川　円佳</t>
    <rPh sb="0" eb="2">
      <t>イシカワ</t>
    </rPh>
    <rPh sb="3" eb="4">
      <t>エン</t>
    </rPh>
    <rPh sb="4" eb="5">
      <t>カ</t>
    </rPh>
    <phoneticPr fontId="30"/>
  </si>
  <si>
    <t>43位</t>
    <rPh sb="2" eb="3">
      <t>イ</t>
    </rPh>
    <phoneticPr fontId="30"/>
  </si>
  <si>
    <t>都立王子総合</t>
    <rPh sb="0" eb="2">
      <t>トリツ</t>
    </rPh>
    <rPh sb="2" eb="4">
      <t>オウジ</t>
    </rPh>
    <rPh sb="4" eb="6">
      <t>ソウゴウ</t>
    </rPh>
    <phoneticPr fontId="30"/>
  </si>
  <si>
    <t>佐藤　凌一</t>
    <rPh sb="0" eb="2">
      <t>サトウ</t>
    </rPh>
    <rPh sb="3" eb="5">
      <t>リョウイチ</t>
    </rPh>
    <phoneticPr fontId="30"/>
  </si>
  <si>
    <t>36位</t>
    <rPh sb="2" eb="3">
      <t>イ</t>
    </rPh>
    <phoneticPr fontId="30"/>
  </si>
  <si>
    <t>丸山　さくら</t>
    <rPh sb="0" eb="2">
      <t>マルヤマ</t>
    </rPh>
    <phoneticPr fontId="30"/>
  </si>
  <si>
    <t>41位</t>
    <rPh sb="2" eb="3">
      <t>イ</t>
    </rPh>
    <phoneticPr fontId="30"/>
  </si>
  <si>
    <t>股野　太紀</t>
    <rPh sb="0" eb="2">
      <t>マタノ</t>
    </rPh>
    <rPh sb="3" eb="4">
      <t>フト</t>
    </rPh>
    <rPh sb="4" eb="5">
      <t>キ</t>
    </rPh>
    <phoneticPr fontId="30"/>
  </si>
  <si>
    <t>35位</t>
    <rPh sb="2" eb="3">
      <t>イ</t>
    </rPh>
    <phoneticPr fontId="30"/>
  </si>
  <si>
    <t>青山学院</t>
    <rPh sb="0" eb="2">
      <t>アオヤマ</t>
    </rPh>
    <rPh sb="2" eb="4">
      <t>ガクイン</t>
    </rPh>
    <phoneticPr fontId="30"/>
  </si>
  <si>
    <t>佐々木　まお</t>
    <rPh sb="0" eb="3">
      <t>ササキ</t>
    </rPh>
    <phoneticPr fontId="30"/>
  </si>
  <si>
    <t>38位</t>
    <rPh sb="2" eb="3">
      <t>イ</t>
    </rPh>
    <phoneticPr fontId="30"/>
  </si>
  <si>
    <t>齊藤　平</t>
    <rPh sb="0" eb="2">
      <t>サイトウ</t>
    </rPh>
    <rPh sb="3" eb="4">
      <t>タイラ</t>
    </rPh>
    <phoneticPr fontId="30"/>
  </si>
  <si>
    <t>34位</t>
    <rPh sb="2" eb="3">
      <t>イ</t>
    </rPh>
    <phoneticPr fontId="30"/>
  </si>
  <si>
    <t>植野　楓</t>
    <rPh sb="0" eb="2">
      <t>ウエノ</t>
    </rPh>
    <rPh sb="3" eb="4">
      <t>カエデ</t>
    </rPh>
    <phoneticPr fontId="30"/>
  </si>
  <si>
    <t>37位</t>
    <rPh sb="2" eb="3">
      <t>イ</t>
    </rPh>
    <phoneticPr fontId="30"/>
  </si>
  <si>
    <t>百合野　光</t>
    <rPh sb="0" eb="3">
      <t>ユリノ</t>
    </rPh>
    <rPh sb="4" eb="5">
      <t>ヒカル</t>
    </rPh>
    <phoneticPr fontId="30"/>
  </si>
  <si>
    <t>29位</t>
    <rPh sb="2" eb="3">
      <t>イ</t>
    </rPh>
    <phoneticPr fontId="26"/>
  </si>
  <si>
    <t>高橋　怜愛</t>
    <rPh sb="0" eb="2">
      <t>タカハシ</t>
    </rPh>
    <rPh sb="3" eb="4">
      <t>レイ</t>
    </rPh>
    <rPh sb="4" eb="5">
      <t>アイ</t>
    </rPh>
    <phoneticPr fontId="30"/>
  </si>
  <si>
    <t>磯部　晴貴</t>
    <rPh sb="0" eb="2">
      <t>イソベ</t>
    </rPh>
    <rPh sb="3" eb="4">
      <t>ハ</t>
    </rPh>
    <rPh sb="4" eb="5">
      <t>キ</t>
    </rPh>
    <phoneticPr fontId="30"/>
  </si>
  <si>
    <t>19位</t>
    <rPh sb="2" eb="3">
      <t>イ</t>
    </rPh>
    <phoneticPr fontId="26"/>
  </si>
  <si>
    <t>花田　うらら</t>
    <rPh sb="0" eb="2">
      <t>ハナダ</t>
    </rPh>
    <phoneticPr fontId="30"/>
  </si>
  <si>
    <t>32位</t>
    <rPh sb="2" eb="3">
      <t>イ</t>
    </rPh>
    <phoneticPr fontId="26"/>
  </si>
  <si>
    <t>飯野　海里</t>
    <rPh sb="0" eb="2">
      <t>イイノ</t>
    </rPh>
    <rPh sb="3" eb="4">
      <t>ウミ</t>
    </rPh>
    <rPh sb="4" eb="5">
      <t>サト</t>
    </rPh>
    <phoneticPr fontId="30"/>
  </si>
  <si>
    <t>橋口　絵里</t>
    <rPh sb="0" eb="2">
      <t>ハシグチ</t>
    </rPh>
    <rPh sb="3" eb="5">
      <t>エリ</t>
    </rPh>
    <phoneticPr fontId="30"/>
  </si>
  <si>
    <t>30位</t>
    <rPh sb="2" eb="3">
      <t>イ</t>
    </rPh>
    <phoneticPr fontId="26"/>
  </si>
  <si>
    <t>都立東村山</t>
    <rPh sb="0" eb="2">
      <t>トリツ</t>
    </rPh>
    <rPh sb="2" eb="3">
      <t>ヒガシ</t>
    </rPh>
    <rPh sb="3" eb="5">
      <t>ムラヤマ</t>
    </rPh>
    <phoneticPr fontId="30"/>
  </si>
  <si>
    <t>秋保　光郁</t>
    <rPh sb="0" eb="2">
      <t>アキホ</t>
    </rPh>
    <rPh sb="3" eb="4">
      <t>ヒカル</t>
    </rPh>
    <rPh sb="4" eb="5">
      <t>イク</t>
    </rPh>
    <phoneticPr fontId="30"/>
  </si>
  <si>
    <t>重藤　美紀</t>
    <rPh sb="0" eb="2">
      <t>シゲトウ</t>
    </rPh>
    <rPh sb="3" eb="5">
      <t>ミキ</t>
    </rPh>
    <phoneticPr fontId="30"/>
  </si>
  <si>
    <t>中力　亮</t>
    <rPh sb="0" eb="1">
      <t>チュウ</t>
    </rPh>
    <rPh sb="1" eb="2">
      <t>リキ</t>
    </rPh>
    <rPh sb="3" eb="4">
      <t>リョウ</t>
    </rPh>
    <phoneticPr fontId="30"/>
  </si>
  <si>
    <t>７位</t>
    <rPh sb="1" eb="2">
      <t>イ</t>
    </rPh>
    <phoneticPr fontId="30"/>
  </si>
  <si>
    <t>盧　承延</t>
    <rPh sb="0" eb="1">
      <t>ロ</t>
    </rPh>
    <rPh sb="2" eb="3">
      <t>ショウ</t>
    </rPh>
    <rPh sb="3" eb="4">
      <t>エン</t>
    </rPh>
    <phoneticPr fontId="30"/>
  </si>
  <si>
    <t>自由ヶ丘学園</t>
    <rPh sb="0" eb="4">
      <t>ジユウガオカ</t>
    </rPh>
    <rPh sb="4" eb="6">
      <t>ガクエン</t>
    </rPh>
    <phoneticPr fontId="30"/>
  </si>
  <si>
    <t>三浦　知哉</t>
    <rPh sb="0" eb="2">
      <t>ミウラ</t>
    </rPh>
    <rPh sb="3" eb="4">
      <t>チ</t>
    </rPh>
    <rPh sb="4" eb="5">
      <t>ヤ</t>
    </rPh>
    <phoneticPr fontId="30"/>
  </si>
  <si>
    <t>５位</t>
    <rPh sb="1" eb="2">
      <t>イ</t>
    </rPh>
    <phoneticPr fontId="30"/>
  </si>
  <si>
    <t>髙橋　沙也花</t>
    <rPh sb="0" eb="2">
      <t>タカハシ</t>
    </rPh>
    <rPh sb="3" eb="4">
      <t>サ</t>
    </rPh>
    <rPh sb="4" eb="5">
      <t>ナリ</t>
    </rPh>
    <rPh sb="5" eb="6">
      <t>ハナ</t>
    </rPh>
    <phoneticPr fontId="30"/>
  </si>
  <si>
    <t>優勝</t>
    <rPh sb="0" eb="2">
      <t>ユウショウ</t>
    </rPh>
    <phoneticPr fontId="30"/>
  </si>
  <si>
    <t>西口　泰嵩</t>
    <rPh sb="0" eb="2">
      <t>ニシグチ</t>
    </rPh>
    <rPh sb="3" eb="4">
      <t>ヤスシ</t>
    </rPh>
    <rPh sb="4" eb="5">
      <t>タカ</t>
    </rPh>
    <phoneticPr fontId="30"/>
  </si>
  <si>
    <t>１回戦敗退</t>
    <rPh sb="1" eb="5">
      <t>カイセンハイタイ</t>
    </rPh>
    <phoneticPr fontId="30"/>
  </si>
  <si>
    <t>本郷</t>
    <rPh sb="0" eb="2">
      <t>ホンゴウ</t>
    </rPh>
    <phoneticPr fontId="30"/>
  </si>
  <si>
    <t>１回戦敗退</t>
  </si>
  <si>
    <t>麹町学園</t>
    <rPh sb="0" eb="2">
      <t>コウジマチ</t>
    </rPh>
    <rPh sb="2" eb="4">
      <t>ガクエン</t>
    </rPh>
    <phoneticPr fontId="30"/>
  </si>
  <si>
    <t>開成</t>
    <rPh sb="0" eb="2">
      <t>カイセイ</t>
    </rPh>
    <phoneticPr fontId="30"/>
  </si>
  <si>
    <t>明治大学付属明治</t>
    <rPh sb="0" eb="2">
      <t>メイジ</t>
    </rPh>
    <rPh sb="2" eb="4">
      <t>ダイガク</t>
    </rPh>
    <rPh sb="4" eb="6">
      <t>フゾク</t>
    </rPh>
    <rPh sb="6" eb="8">
      <t>メイジ</t>
    </rPh>
    <phoneticPr fontId="30"/>
  </si>
  <si>
    <t>ベスト16</t>
    <phoneticPr fontId="26"/>
  </si>
  <si>
    <t>早稲田大学高等学院</t>
    <rPh sb="0" eb="3">
      <t>ワセダ</t>
    </rPh>
    <rPh sb="3" eb="5">
      <t>ダイガク</t>
    </rPh>
    <rPh sb="5" eb="7">
      <t>コウトウ</t>
    </rPh>
    <rPh sb="7" eb="9">
      <t>ガクイン</t>
    </rPh>
    <phoneticPr fontId="30"/>
  </si>
  <si>
    <t>ベスト８</t>
  </si>
  <si>
    <t>東亜学園</t>
    <rPh sb="0" eb="4">
      <t>トウアガクエン</t>
    </rPh>
    <phoneticPr fontId="30"/>
  </si>
  <si>
    <t>学校対抗</t>
    <rPh sb="0" eb="2">
      <t>ガッコウ</t>
    </rPh>
    <rPh sb="2" eb="4">
      <t>タイコウ</t>
    </rPh>
    <phoneticPr fontId="30"/>
  </si>
  <si>
    <t>学校対抗</t>
    <rPh sb="0" eb="2">
      <t>ガッコウ</t>
    </rPh>
    <rPh sb="2" eb="4">
      <t>タイコウ</t>
    </rPh>
    <phoneticPr fontId="26"/>
  </si>
  <si>
    <t>36.フェンシング</t>
    <phoneticPr fontId="26"/>
  </si>
  <si>
    <t>476　0x</t>
    <phoneticPr fontId="26"/>
  </si>
  <si>
    <t>中央大学附属</t>
    <rPh sb="0" eb="6">
      <t>チュウオウダイガクフゾク</t>
    </rPh>
    <phoneticPr fontId="26"/>
  </si>
  <si>
    <t>後藤　花</t>
  </si>
  <si>
    <t>489　2x</t>
    <phoneticPr fontId="26"/>
  </si>
  <si>
    <t>中瀬　智己</t>
  </si>
  <si>
    <t>484　1x　F120.9</t>
    <phoneticPr fontId="26"/>
  </si>
  <si>
    <t>日本大学櫻丘</t>
    <rPh sb="0" eb="2">
      <t>ニホン</t>
    </rPh>
    <rPh sb="2" eb="4">
      <t>ダイガク</t>
    </rPh>
    <rPh sb="4" eb="5">
      <t>サクラ</t>
    </rPh>
    <rPh sb="5" eb="6">
      <t>オカ</t>
    </rPh>
    <phoneticPr fontId="26"/>
  </si>
  <si>
    <t>高橋　優月</t>
  </si>
  <si>
    <t>個人ＢＰ</t>
    <phoneticPr fontId="26"/>
  </si>
  <si>
    <t>504　0x　F84.1</t>
    <phoneticPr fontId="26"/>
  </si>
  <si>
    <t>上野　恵嗣</t>
  </si>
  <si>
    <t>44位</t>
    <rPh sb="2" eb="3">
      <t>イ</t>
    </rPh>
    <phoneticPr fontId="26"/>
  </si>
  <si>
    <t>高田　さと</t>
  </si>
  <si>
    <t>48位</t>
    <rPh sb="2" eb="3">
      <t>イ</t>
    </rPh>
    <phoneticPr fontId="26"/>
  </si>
  <si>
    <t>野口　恭輔</t>
  </si>
  <si>
    <t>41位</t>
    <rPh sb="2" eb="3">
      <t>イ</t>
    </rPh>
    <phoneticPr fontId="26"/>
  </si>
  <si>
    <t>菊川　成美</t>
  </si>
  <si>
    <t>明治大学付属中野</t>
    <rPh sb="0" eb="4">
      <t>メイジダイガク</t>
    </rPh>
    <rPh sb="4" eb="6">
      <t>フゾク</t>
    </rPh>
    <rPh sb="6" eb="8">
      <t>ナカノ</t>
    </rPh>
    <phoneticPr fontId="26"/>
  </si>
  <si>
    <t>矢部　隆将</t>
  </si>
  <si>
    <t>35位</t>
    <rPh sb="2" eb="3">
      <t>イ</t>
    </rPh>
    <phoneticPr fontId="26"/>
  </si>
  <si>
    <t>德光　さゆり</t>
  </si>
  <si>
    <t>宇田川　拡樹</t>
  </si>
  <si>
    <t>34位</t>
    <rPh sb="2" eb="3">
      <t>イ</t>
    </rPh>
    <phoneticPr fontId="26"/>
  </si>
  <si>
    <t>有松　奈津</t>
  </si>
  <si>
    <t>25位</t>
    <rPh sb="2" eb="3">
      <t>イ</t>
    </rPh>
    <phoneticPr fontId="26"/>
  </si>
  <si>
    <t>矢口　瑛貴</t>
  </si>
  <si>
    <t>水守　愛莉</t>
  </si>
  <si>
    <t>山下　久遠</t>
  </si>
  <si>
    <t>大門　ここな</t>
  </si>
  <si>
    <t>木村　隼統</t>
  </si>
  <si>
    <t>明治大学付属中野</t>
    <rPh sb="0" eb="2">
      <t>メイジ</t>
    </rPh>
    <rPh sb="2" eb="4">
      <t>ダイガク</t>
    </rPh>
    <rPh sb="4" eb="6">
      <t>フゾク</t>
    </rPh>
    <rPh sb="6" eb="8">
      <t>ナカノ</t>
    </rPh>
    <phoneticPr fontId="26"/>
  </si>
  <si>
    <t>仲平　敦</t>
  </si>
  <si>
    <t>岡野　弘</t>
  </si>
  <si>
    <t>横田　駿貴</t>
  </si>
  <si>
    <t>601.6 F136.1</t>
    <phoneticPr fontId="26"/>
  </si>
  <si>
    <t>都立日野</t>
    <rPh sb="0" eb="2">
      <t>トリツ</t>
    </rPh>
    <rPh sb="2" eb="4">
      <t>ヒノ</t>
    </rPh>
    <phoneticPr fontId="26"/>
  </si>
  <si>
    <t>門脇　真央</t>
  </si>
  <si>
    <t>２位</t>
    <phoneticPr fontId="26"/>
  </si>
  <si>
    <t>604.6 F240.8</t>
    <phoneticPr fontId="26"/>
  </si>
  <si>
    <t>内田　英寿</t>
  </si>
  <si>
    <t>中央大学附属</t>
    <rPh sb="0" eb="2">
      <t>チュウオウ</t>
    </rPh>
    <rPh sb="2" eb="4">
      <t>ダイガク</t>
    </rPh>
    <rPh sb="4" eb="6">
      <t>フゾク</t>
    </rPh>
    <phoneticPr fontId="26"/>
  </si>
  <si>
    <t>水守・大門・高田</t>
    <rPh sb="0" eb="2">
      <t>ミズモリ</t>
    </rPh>
    <rPh sb="3" eb="5">
      <t>ダイモン</t>
    </rPh>
    <rPh sb="6" eb="8">
      <t>タカダ</t>
    </rPh>
    <phoneticPr fontId="26"/>
  </si>
  <si>
    <t>木村・矢口・宇田川</t>
    <rPh sb="0" eb="2">
      <t>キムラ</t>
    </rPh>
    <rPh sb="3" eb="5">
      <t>ヤグチ</t>
    </rPh>
    <rPh sb="6" eb="9">
      <t>ウダガワ</t>
    </rPh>
    <phoneticPr fontId="26"/>
  </si>
  <si>
    <t>横田・仲平・内田</t>
    <rPh sb="0" eb="2">
      <t>ヨコタ</t>
    </rPh>
    <rPh sb="3" eb="5">
      <t>ナカヒラ</t>
    </rPh>
    <rPh sb="6" eb="8">
      <t>ウチダ</t>
    </rPh>
    <phoneticPr fontId="26"/>
  </si>
  <si>
    <t>35.ライフル射撃</t>
    <rPh sb="7" eb="9">
      <t>シャゲキ</t>
    </rPh>
    <phoneticPr fontId="26"/>
  </si>
  <si>
    <t>DNF</t>
    <phoneticPr fontId="26"/>
  </si>
  <si>
    <t>日本大学豊山</t>
    <rPh sb="0" eb="2">
      <t>ニホン</t>
    </rPh>
    <rPh sb="2" eb="4">
      <t>ダイガク</t>
    </rPh>
    <rPh sb="4" eb="6">
      <t>ブザン</t>
    </rPh>
    <phoneticPr fontId="26"/>
  </si>
  <si>
    <t>佐藤　光</t>
    <rPh sb="0" eb="2">
      <t>サトウ</t>
    </rPh>
    <rPh sb="3" eb="4">
      <t>ヒカ</t>
    </rPh>
    <phoneticPr fontId="26"/>
  </si>
  <si>
    <t>日本学園</t>
    <rPh sb="0" eb="2">
      <t>ニホン</t>
    </rPh>
    <rPh sb="2" eb="4">
      <t>ガクエン</t>
    </rPh>
    <phoneticPr fontId="26"/>
  </si>
  <si>
    <t>梅崎　匠平</t>
    <rPh sb="0" eb="2">
      <t>ウメザキ</t>
    </rPh>
    <rPh sb="3" eb="4">
      <t>タクミ</t>
    </rPh>
    <rPh sb="4" eb="5">
      <t>ヒラ</t>
    </rPh>
    <phoneticPr fontId="26"/>
  </si>
  <si>
    <t>都立多摩</t>
    <rPh sb="0" eb="2">
      <t>トリツ</t>
    </rPh>
    <rPh sb="2" eb="4">
      <t>タマ</t>
    </rPh>
    <phoneticPr fontId="26"/>
  </si>
  <si>
    <t>塩浦　駿汰</t>
    <rPh sb="0" eb="1">
      <t>シオ</t>
    </rPh>
    <rPh sb="1" eb="2">
      <t>ウラ</t>
    </rPh>
    <rPh sb="3" eb="4">
      <t>シュン</t>
    </rPh>
    <rPh sb="4" eb="5">
      <t>タ</t>
    </rPh>
    <phoneticPr fontId="26"/>
  </si>
  <si>
    <t>市橋　寛行</t>
    <rPh sb="0" eb="2">
      <t>イチハシ</t>
    </rPh>
    <rPh sb="3" eb="4">
      <t>カン</t>
    </rPh>
    <rPh sb="4" eb="5">
      <t>イ</t>
    </rPh>
    <phoneticPr fontId="26"/>
  </si>
  <si>
    <t>本木　颯人　</t>
    <rPh sb="0" eb="2">
      <t>モトキ</t>
    </rPh>
    <rPh sb="3" eb="5">
      <t>ハヤト</t>
    </rPh>
    <phoneticPr fontId="26"/>
  </si>
  <si>
    <t>阿曽　京也</t>
    <rPh sb="0" eb="2">
      <t>アソ</t>
    </rPh>
    <rPh sb="3" eb="4">
      <t>キョウ</t>
    </rPh>
    <rPh sb="4" eb="5">
      <t>ヤ</t>
    </rPh>
    <phoneticPr fontId="26"/>
  </si>
  <si>
    <t>城北学園城北</t>
    <rPh sb="0" eb="2">
      <t>ジョウホク</t>
    </rPh>
    <rPh sb="2" eb="4">
      <t>ガクエン</t>
    </rPh>
    <rPh sb="4" eb="6">
      <t>ジョウホク</t>
    </rPh>
    <phoneticPr fontId="26"/>
  </si>
  <si>
    <t>石坂　知裕</t>
    <rPh sb="0" eb="2">
      <t>イシザカ</t>
    </rPh>
    <rPh sb="3" eb="5">
      <t>カズヒロ</t>
    </rPh>
    <phoneticPr fontId="26"/>
  </si>
  <si>
    <t>京華</t>
    <rPh sb="0" eb="2">
      <t>ケイカ</t>
    </rPh>
    <phoneticPr fontId="26"/>
  </si>
  <si>
    <t>渡邉　和貴</t>
    <rPh sb="0" eb="2">
      <t>ワタナベ</t>
    </rPh>
    <rPh sb="3" eb="5">
      <t>カヅタカ</t>
    </rPh>
    <phoneticPr fontId="26"/>
  </si>
  <si>
    <t>髙橋　佳大</t>
    <rPh sb="0" eb="2">
      <t>タカハシ</t>
    </rPh>
    <rPh sb="3" eb="5">
      <t>ヨシヒロ</t>
    </rPh>
    <phoneticPr fontId="26"/>
  </si>
  <si>
    <t>第43位</t>
    <rPh sb="0" eb="1">
      <t>ダイ</t>
    </rPh>
    <rPh sb="3" eb="4">
      <t>イ</t>
    </rPh>
    <phoneticPr fontId="26"/>
  </si>
  <si>
    <t>1:57'20"</t>
    <phoneticPr fontId="26"/>
  </si>
  <si>
    <t>小川　陽大</t>
    <rPh sb="0" eb="2">
      <t>オガワ</t>
    </rPh>
    <rPh sb="3" eb="5">
      <t>ヨウダイ</t>
    </rPh>
    <phoneticPr fontId="26"/>
  </si>
  <si>
    <t>第33位</t>
    <rPh sb="0" eb="1">
      <t>ダイ</t>
    </rPh>
    <rPh sb="3" eb="4">
      <t>イ</t>
    </rPh>
    <phoneticPr fontId="26"/>
  </si>
  <si>
    <t>1:55'12"</t>
  </si>
  <si>
    <t>都立葛西工</t>
    <rPh sb="0" eb="2">
      <t>トリツ</t>
    </rPh>
    <rPh sb="2" eb="4">
      <t>カサイ</t>
    </rPh>
    <rPh sb="4" eb="5">
      <t>コウ</t>
    </rPh>
    <phoneticPr fontId="26"/>
  </si>
  <si>
    <t>佐藤　伊織</t>
    <rPh sb="0" eb="2">
      <t>サトウ</t>
    </rPh>
    <rPh sb="3" eb="5">
      <t>イオリ</t>
    </rPh>
    <phoneticPr fontId="26"/>
  </si>
  <si>
    <t>第30位</t>
    <rPh sb="0" eb="1">
      <t>ダイ</t>
    </rPh>
    <rPh sb="3" eb="4">
      <t>イ</t>
    </rPh>
    <phoneticPr fontId="26"/>
  </si>
  <si>
    <t>吉川　敬介</t>
    <rPh sb="0" eb="2">
      <t>ヨシカワ</t>
    </rPh>
    <rPh sb="3" eb="5">
      <t>ケイスケ</t>
    </rPh>
    <phoneticPr fontId="26"/>
  </si>
  <si>
    <t>第25位</t>
    <rPh sb="0" eb="1">
      <t>ダイ</t>
    </rPh>
    <rPh sb="3" eb="4">
      <t>イ</t>
    </rPh>
    <phoneticPr fontId="26"/>
  </si>
  <si>
    <t>1:55'11"</t>
  </si>
  <si>
    <t>都立八王子桑志</t>
    <rPh sb="0" eb="2">
      <t>トリツ</t>
    </rPh>
    <rPh sb="2" eb="5">
      <t>ハチオウジ</t>
    </rPh>
    <rPh sb="5" eb="7">
      <t>ソウシ</t>
    </rPh>
    <phoneticPr fontId="26"/>
  </si>
  <si>
    <t>北林　大地</t>
    <rPh sb="0" eb="2">
      <t>キタバヤシ</t>
    </rPh>
    <rPh sb="3" eb="5">
      <t>ダイチ</t>
    </rPh>
    <phoneticPr fontId="26"/>
  </si>
  <si>
    <t>冨増　珠江</t>
    <rPh sb="0" eb="1">
      <t>トミ</t>
    </rPh>
    <rPh sb="1" eb="2">
      <t>マ</t>
    </rPh>
    <rPh sb="3" eb="5">
      <t>タマエ</t>
    </rPh>
    <phoneticPr fontId="26"/>
  </si>
  <si>
    <t>第23位</t>
    <rPh sb="0" eb="1">
      <t>ダイ</t>
    </rPh>
    <rPh sb="3" eb="4">
      <t>イ</t>
    </rPh>
    <phoneticPr fontId="26"/>
  </si>
  <si>
    <t>1:55'11"</t>
    <phoneticPr fontId="26"/>
  </si>
  <si>
    <t>久我　聡</t>
    <rPh sb="0" eb="2">
      <t>クガ</t>
    </rPh>
    <rPh sb="3" eb="4">
      <t>サトシ</t>
    </rPh>
    <phoneticPr fontId="26"/>
  </si>
  <si>
    <t>第６位</t>
    <rPh sb="0" eb="1">
      <t>ダイ</t>
    </rPh>
    <rPh sb="2" eb="3">
      <t>イ</t>
    </rPh>
    <phoneticPr fontId="26"/>
  </si>
  <si>
    <t>1:01'45"</t>
    <phoneticPr fontId="26"/>
  </si>
  <si>
    <t>日本体育大学桜華</t>
    <rPh sb="0" eb="2">
      <t>ニホン</t>
    </rPh>
    <rPh sb="2" eb="4">
      <t>タイイク</t>
    </rPh>
    <rPh sb="4" eb="6">
      <t>ダイガク</t>
    </rPh>
    <rPh sb="6" eb="8">
      <t>オウカ</t>
    </rPh>
    <phoneticPr fontId="26"/>
  </si>
  <si>
    <t>船橋　星来</t>
    <rPh sb="0" eb="2">
      <t>フナバシ</t>
    </rPh>
    <rPh sb="3" eb="4">
      <t>ホシ</t>
    </rPh>
    <rPh sb="4" eb="5">
      <t>ク</t>
    </rPh>
    <phoneticPr fontId="26"/>
  </si>
  <si>
    <t>第22位</t>
    <rPh sb="0" eb="1">
      <t>ダイ</t>
    </rPh>
    <rPh sb="3" eb="4">
      <t>イ</t>
    </rPh>
    <phoneticPr fontId="26"/>
  </si>
  <si>
    <t>吉岡　祐太郎</t>
    <rPh sb="0" eb="2">
      <t>ヨシオカ</t>
    </rPh>
    <rPh sb="3" eb="6">
      <t>ユウタロウ</t>
    </rPh>
    <phoneticPr fontId="26"/>
  </si>
  <si>
    <t>第５位</t>
    <rPh sb="0" eb="1">
      <t>ダイ</t>
    </rPh>
    <rPh sb="2" eb="3">
      <t>イ</t>
    </rPh>
    <phoneticPr fontId="26"/>
  </si>
  <si>
    <t>59'57"</t>
    <phoneticPr fontId="26"/>
  </si>
  <si>
    <t>成蹊</t>
    <rPh sb="0" eb="2">
      <t>セイケイ</t>
    </rPh>
    <phoneticPr fontId="26"/>
  </si>
  <si>
    <t>永野　日和鈴</t>
    <rPh sb="0" eb="2">
      <t>ナガノ</t>
    </rPh>
    <rPh sb="3" eb="4">
      <t>ヒ</t>
    </rPh>
    <rPh sb="4" eb="5">
      <t>ワ</t>
    </rPh>
    <rPh sb="5" eb="6">
      <t>スズ</t>
    </rPh>
    <phoneticPr fontId="26"/>
  </si>
  <si>
    <t>第７位</t>
    <rPh sb="0" eb="1">
      <t>ダイ</t>
    </rPh>
    <rPh sb="2" eb="3">
      <t>イ</t>
    </rPh>
    <phoneticPr fontId="26"/>
  </si>
  <si>
    <t>1:55'10"</t>
    <phoneticPr fontId="26"/>
  </si>
  <si>
    <t>西本健三郎</t>
    <rPh sb="0" eb="2">
      <t>ニシモト</t>
    </rPh>
    <rPh sb="2" eb="5">
      <t>ケンザブロウ</t>
    </rPh>
    <phoneticPr fontId="26"/>
  </si>
  <si>
    <t>第２位</t>
    <rPh sb="0" eb="1">
      <t>ダイ</t>
    </rPh>
    <rPh sb="2" eb="3">
      <t>イ</t>
    </rPh>
    <phoneticPr fontId="26"/>
  </si>
  <si>
    <t>57'16"</t>
    <phoneticPr fontId="26"/>
  </si>
  <si>
    <t>日本大学第二</t>
    <rPh sb="0" eb="2">
      <t>ニホン</t>
    </rPh>
    <rPh sb="2" eb="4">
      <t>ダイガク</t>
    </rPh>
    <rPh sb="4" eb="6">
      <t>ダイニ</t>
    </rPh>
    <phoneticPr fontId="26"/>
  </si>
  <si>
    <t>阿部　セラ</t>
    <rPh sb="0" eb="2">
      <t>アベ</t>
    </rPh>
    <phoneticPr fontId="26"/>
  </si>
  <si>
    <t>留目　夕陽</t>
    <rPh sb="0" eb="1">
      <t>トド</t>
    </rPh>
    <rPh sb="1" eb="2">
      <t>メ</t>
    </rPh>
    <rPh sb="3" eb="5">
      <t>ユウヒ</t>
    </rPh>
    <phoneticPr fontId="26"/>
  </si>
  <si>
    <t>第１位</t>
    <rPh sb="0" eb="1">
      <t>ダイ</t>
    </rPh>
    <rPh sb="2" eb="3">
      <t>イ</t>
    </rPh>
    <phoneticPr fontId="26"/>
  </si>
  <si>
    <t>56'09"</t>
    <phoneticPr fontId="26"/>
  </si>
  <si>
    <t>駒澤大学</t>
    <rPh sb="0" eb="2">
      <t>コマザワ</t>
    </rPh>
    <rPh sb="2" eb="4">
      <t>ダイガク</t>
    </rPh>
    <phoneticPr fontId="26"/>
  </si>
  <si>
    <t>渡部　春雅</t>
    <rPh sb="0" eb="2">
      <t>ワタベ</t>
    </rPh>
    <rPh sb="3" eb="4">
      <t>ハル</t>
    </rPh>
    <rPh sb="4" eb="5">
      <t>ガ</t>
    </rPh>
    <phoneticPr fontId="26"/>
  </si>
  <si>
    <t>個人ﾛｰﾄﾞ･ﾚｰｽ</t>
    <rPh sb="0" eb="2">
      <t>コジン</t>
    </rPh>
    <phoneticPr fontId="26"/>
  </si>
  <si>
    <t>宇田川　塁</t>
    <rPh sb="0" eb="3">
      <t>ウダガワ</t>
    </rPh>
    <rPh sb="4" eb="5">
      <t>ルイ</t>
    </rPh>
    <phoneticPr fontId="26"/>
  </si>
  <si>
    <t>ロード</t>
    <phoneticPr fontId="26"/>
  </si>
  <si>
    <t>0点</t>
    <rPh sb="1" eb="2">
      <t>テン</t>
    </rPh>
    <phoneticPr fontId="26"/>
  </si>
  <si>
    <t>部谷　匠</t>
    <rPh sb="0" eb="2">
      <t>ブタニ</t>
    </rPh>
    <rPh sb="3" eb="4">
      <t>タクミ</t>
    </rPh>
    <phoneticPr fontId="26"/>
  </si>
  <si>
    <t>第20位</t>
    <rPh sb="0" eb="1">
      <t>ダイ</t>
    </rPh>
    <rPh sb="3" eb="4">
      <t>イ</t>
    </rPh>
    <phoneticPr fontId="26"/>
  </si>
  <si>
    <t>第16位</t>
    <rPh sb="0" eb="1">
      <t>ダイ</t>
    </rPh>
    <rPh sb="3" eb="4">
      <t>イ</t>
    </rPh>
    <phoneticPr fontId="26"/>
  </si>
  <si>
    <t>2点</t>
    <rPh sb="1" eb="2">
      <t>テン</t>
    </rPh>
    <phoneticPr fontId="26"/>
  </si>
  <si>
    <t>第15位</t>
    <rPh sb="0" eb="1">
      <t>ダイ</t>
    </rPh>
    <rPh sb="3" eb="4">
      <t>イ</t>
    </rPh>
    <phoneticPr fontId="26"/>
  </si>
  <si>
    <t>第４位</t>
    <rPh sb="0" eb="1">
      <t>ダイ</t>
    </rPh>
    <rPh sb="2" eb="3">
      <t>イ</t>
    </rPh>
    <phoneticPr fontId="26"/>
  </si>
  <si>
    <t>10点</t>
    <rPh sb="2" eb="3">
      <t>テン</t>
    </rPh>
    <phoneticPr fontId="26"/>
  </si>
  <si>
    <t>ﾎﾟｲﾝﾄ･ﾚｰｽ</t>
    <phoneticPr fontId="26"/>
  </si>
  <si>
    <t>予選2組 10位</t>
    <rPh sb="0" eb="2">
      <t>ヨセン</t>
    </rPh>
    <rPh sb="3" eb="4">
      <t>クミ</t>
    </rPh>
    <rPh sb="7" eb="8">
      <t>イ</t>
    </rPh>
    <phoneticPr fontId="26"/>
  </si>
  <si>
    <t>中村　翼</t>
    <rPh sb="0" eb="2">
      <t>ナカムラ</t>
    </rPh>
    <rPh sb="3" eb="4">
      <t>ツバサ</t>
    </rPh>
    <phoneticPr fontId="26"/>
  </si>
  <si>
    <t>予選1組 14位</t>
    <rPh sb="0" eb="2">
      <t>ヨセン</t>
    </rPh>
    <rPh sb="3" eb="4">
      <t>クミ</t>
    </rPh>
    <rPh sb="7" eb="8">
      <t>イ</t>
    </rPh>
    <phoneticPr fontId="26"/>
  </si>
  <si>
    <t>都立総合工科</t>
    <rPh sb="0" eb="2">
      <t>トリツ</t>
    </rPh>
    <rPh sb="2" eb="4">
      <t>ソウゴウ</t>
    </rPh>
    <rPh sb="4" eb="6">
      <t>コウカ</t>
    </rPh>
    <phoneticPr fontId="26"/>
  </si>
  <si>
    <t>松下　征将</t>
    <rPh sb="0" eb="2">
      <t>マツシタ</t>
    </rPh>
    <rPh sb="3" eb="4">
      <t>タダシ</t>
    </rPh>
    <rPh sb="4" eb="5">
      <t>ショウ</t>
    </rPh>
    <phoneticPr fontId="26"/>
  </si>
  <si>
    <t>予選1組 13位</t>
    <rPh sb="0" eb="2">
      <t>ヨセン</t>
    </rPh>
    <rPh sb="3" eb="4">
      <t>クミ</t>
    </rPh>
    <rPh sb="7" eb="8">
      <t>イ</t>
    </rPh>
    <phoneticPr fontId="26"/>
  </si>
  <si>
    <t>唐橋　朋希</t>
    <rPh sb="0" eb="2">
      <t>カラハシ</t>
    </rPh>
    <rPh sb="3" eb="4">
      <t>トモ</t>
    </rPh>
    <rPh sb="4" eb="5">
      <t>マレ</t>
    </rPh>
    <phoneticPr fontId="26"/>
  </si>
  <si>
    <t>第12位</t>
    <rPh sb="0" eb="1">
      <t>ダイ</t>
    </rPh>
    <rPh sb="3" eb="4">
      <t>イ</t>
    </rPh>
    <phoneticPr fontId="26"/>
  </si>
  <si>
    <t>西本　健三郎</t>
    <rPh sb="0" eb="2">
      <t>ニシモト</t>
    </rPh>
    <rPh sb="3" eb="6">
      <t>ケンザブロウ</t>
    </rPh>
    <phoneticPr fontId="26"/>
  </si>
  <si>
    <t>スクラッチ</t>
    <phoneticPr fontId="26"/>
  </si>
  <si>
    <t>予選3組 ８位</t>
    <rPh sb="0" eb="2">
      <t>ヨセン</t>
    </rPh>
    <rPh sb="3" eb="4">
      <t>クミ</t>
    </rPh>
    <rPh sb="6" eb="7">
      <t>イ</t>
    </rPh>
    <phoneticPr fontId="26"/>
  </si>
  <si>
    <t>都立総合工科</t>
    <rPh sb="0" eb="2">
      <t>トリツ</t>
    </rPh>
    <phoneticPr fontId="26"/>
  </si>
  <si>
    <t>山崎　秀太</t>
    <rPh sb="0" eb="2">
      <t>ヤマザキ</t>
    </rPh>
    <rPh sb="3" eb="4">
      <t>ヒデ</t>
    </rPh>
    <rPh sb="4" eb="5">
      <t>タ</t>
    </rPh>
    <phoneticPr fontId="26"/>
  </si>
  <si>
    <t>予選3組６位</t>
    <rPh sb="0" eb="2">
      <t>ヨセン</t>
    </rPh>
    <rPh sb="3" eb="4">
      <t>クミ</t>
    </rPh>
    <rPh sb="5" eb="6">
      <t>イ</t>
    </rPh>
    <phoneticPr fontId="26"/>
  </si>
  <si>
    <t>山中　巧巳</t>
    <rPh sb="0" eb="2">
      <t>ヤマナカ</t>
    </rPh>
    <rPh sb="3" eb="4">
      <t>タクミ</t>
    </rPh>
    <rPh sb="4" eb="5">
      <t>ミ</t>
    </rPh>
    <phoneticPr fontId="26"/>
  </si>
  <si>
    <t>予選2組  DNF</t>
    <rPh sb="0" eb="2">
      <t>ヨセン</t>
    </rPh>
    <rPh sb="3" eb="4">
      <t>クミ</t>
    </rPh>
    <phoneticPr fontId="26"/>
  </si>
  <si>
    <t>佐藤　佑</t>
    <rPh sb="0" eb="2">
      <t>サトウ</t>
    </rPh>
    <rPh sb="3" eb="4">
      <t>ユウ</t>
    </rPh>
    <phoneticPr fontId="26"/>
  </si>
  <si>
    <t>予選2組66位</t>
    <rPh sb="0" eb="2">
      <t>ヨセン</t>
    </rPh>
    <rPh sb="3" eb="4">
      <t>クミ</t>
    </rPh>
    <rPh sb="6" eb="7">
      <t>イ</t>
    </rPh>
    <phoneticPr fontId="26"/>
  </si>
  <si>
    <t>泉田　勇太</t>
    <rPh sb="0" eb="2">
      <t>イズミダ</t>
    </rPh>
    <rPh sb="3" eb="5">
      <t>ユウタ</t>
    </rPh>
    <phoneticPr fontId="26"/>
  </si>
  <si>
    <t>予選1組 10位</t>
    <rPh sb="0" eb="2">
      <t>ヨセン</t>
    </rPh>
    <rPh sb="3" eb="4">
      <t>クミ</t>
    </rPh>
    <rPh sb="7" eb="8">
      <t>イ</t>
    </rPh>
    <phoneticPr fontId="26"/>
  </si>
  <si>
    <t>4km速度競走</t>
    <rPh sb="3" eb="5">
      <t>ソクド</t>
    </rPh>
    <rPh sb="5" eb="7">
      <t>キョウソウ</t>
    </rPh>
    <phoneticPr fontId="26"/>
  </si>
  <si>
    <t>1回戦5組６6位</t>
    <rPh sb="1" eb="3">
      <t>カイセン</t>
    </rPh>
    <rPh sb="4" eb="5">
      <t>クミ</t>
    </rPh>
    <rPh sb="7" eb="8">
      <t>イ</t>
    </rPh>
    <phoneticPr fontId="26"/>
  </si>
  <si>
    <t>1回戦4組 ４位</t>
    <rPh sb="1" eb="3">
      <t>カイセン</t>
    </rPh>
    <rPh sb="4" eb="5">
      <t>クミ</t>
    </rPh>
    <rPh sb="7" eb="8">
      <t>イ</t>
    </rPh>
    <phoneticPr fontId="26"/>
  </si>
  <si>
    <t>山川　航季</t>
    <rPh sb="0" eb="2">
      <t>ヤマカワ</t>
    </rPh>
    <rPh sb="3" eb="4">
      <t>コウ</t>
    </rPh>
    <rPh sb="4" eb="5">
      <t>キ</t>
    </rPh>
    <phoneticPr fontId="26"/>
  </si>
  <si>
    <t>1回戦1組 ６位</t>
    <rPh sb="1" eb="3">
      <t>カイセン</t>
    </rPh>
    <rPh sb="4" eb="5">
      <t>クミ</t>
    </rPh>
    <rPh sb="7" eb="8">
      <t>イ</t>
    </rPh>
    <phoneticPr fontId="26"/>
  </si>
  <si>
    <t>袖山　尊</t>
    <rPh sb="0" eb="2">
      <t>ソデヤマ</t>
    </rPh>
    <rPh sb="3" eb="4">
      <t>ミコト</t>
    </rPh>
    <phoneticPr fontId="26"/>
  </si>
  <si>
    <t>第10位</t>
    <rPh sb="0" eb="1">
      <t>ダイ</t>
    </rPh>
    <rPh sb="3" eb="4">
      <t>イ</t>
    </rPh>
    <phoneticPr fontId="26"/>
  </si>
  <si>
    <t>澤田　侑児</t>
    <rPh sb="0" eb="2">
      <t>サワダ</t>
    </rPh>
    <rPh sb="3" eb="4">
      <t>ユウ</t>
    </rPh>
    <rPh sb="4" eb="5">
      <t>ジ</t>
    </rPh>
    <phoneticPr fontId="26"/>
  </si>
  <si>
    <t>ｹｲﾘﾝ</t>
    <phoneticPr fontId="26"/>
  </si>
  <si>
    <t>･ﾊﾟｰｼｭｰﾄ</t>
    <phoneticPr fontId="26"/>
  </si>
  <si>
    <t>ｲﾝﾃﾞｨｳﾞｨﾃﾞｭｱﾙ</t>
    <phoneticPr fontId="26"/>
  </si>
  <si>
    <t>第３位</t>
    <rPh sb="0" eb="1">
      <t>ダイ</t>
    </rPh>
    <rPh sb="2" eb="3">
      <t>イ</t>
    </rPh>
    <phoneticPr fontId="26"/>
  </si>
  <si>
    <t>3'43"643</t>
    <phoneticPr fontId="26"/>
  </si>
  <si>
    <t>３㎞</t>
    <phoneticPr fontId="26"/>
  </si>
  <si>
    <t>1'07"341</t>
    <phoneticPr fontId="26"/>
  </si>
  <si>
    <t>１㎞ﾀｲﾑ･ﾄﾗｲｱﾙ</t>
    <phoneticPr fontId="26"/>
  </si>
  <si>
    <t>予選 19位</t>
    <rPh sb="0" eb="2">
      <t>ヨセン</t>
    </rPh>
    <rPh sb="5" eb="6">
      <t>イ</t>
    </rPh>
    <phoneticPr fontId="26"/>
  </si>
  <si>
    <t>13"024</t>
    <phoneticPr fontId="26"/>
  </si>
  <si>
    <t>松本　健治</t>
    <rPh sb="0" eb="2">
      <t>マツモト</t>
    </rPh>
    <rPh sb="3" eb="5">
      <t>ケンジ</t>
    </rPh>
    <phoneticPr fontId="26"/>
  </si>
  <si>
    <t>1/8決勝 4組 2着</t>
    <rPh sb="3" eb="5">
      <t>ケッショウ</t>
    </rPh>
    <rPh sb="7" eb="8">
      <t>クミ</t>
    </rPh>
    <rPh sb="10" eb="11">
      <t>チャク</t>
    </rPh>
    <phoneticPr fontId="26"/>
  </si>
  <si>
    <t>12"420</t>
    <phoneticPr fontId="26"/>
  </si>
  <si>
    <t>関　千音夢</t>
    <rPh sb="0" eb="1">
      <t>セキ</t>
    </rPh>
    <rPh sb="2" eb="3">
      <t>セン</t>
    </rPh>
    <rPh sb="3" eb="4">
      <t>オト</t>
    </rPh>
    <rPh sb="4" eb="5">
      <t>ユメ</t>
    </rPh>
    <phoneticPr fontId="26"/>
  </si>
  <si>
    <t>1/8決勝 3組 2着</t>
    <rPh sb="3" eb="5">
      <t>ケッショウ</t>
    </rPh>
    <rPh sb="7" eb="8">
      <t>クミ</t>
    </rPh>
    <rPh sb="10" eb="11">
      <t>チャク</t>
    </rPh>
    <phoneticPr fontId="26"/>
  </si>
  <si>
    <t>12"445</t>
    <phoneticPr fontId="26"/>
  </si>
  <si>
    <t>中嶋　連誠</t>
    <rPh sb="0" eb="2">
      <t>ナカジマ</t>
    </rPh>
    <rPh sb="3" eb="4">
      <t>レン</t>
    </rPh>
    <rPh sb="4" eb="5">
      <t>マコト</t>
    </rPh>
    <phoneticPr fontId="26"/>
  </si>
  <si>
    <t>12"110</t>
    <phoneticPr fontId="26"/>
  </si>
  <si>
    <t>小嶋　海音</t>
    <rPh sb="0" eb="2">
      <t>コジマ</t>
    </rPh>
    <rPh sb="3" eb="4">
      <t>ウミ</t>
    </rPh>
    <rPh sb="4" eb="5">
      <t>オト</t>
    </rPh>
    <phoneticPr fontId="26"/>
  </si>
  <si>
    <t>11"784</t>
    <phoneticPr fontId="26"/>
  </si>
  <si>
    <t>土屋　宙輝</t>
    <rPh sb="0" eb="2">
      <t>ツチヤ</t>
    </rPh>
    <rPh sb="3" eb="5">
      <t>チュウキ</t>
    </rPh>
    <phoneticPr fontId="26"/>
  </si>
  <si>
    <t>スプリント</t>
    <phoneticPr fontId="26"/>
  </si>
  <si>
    <t>第９位</t>
    <rPh sb="0" eb="1">
      <t>ダイ</t>
    </rPh>
    <rPh sb="2" eb="3">
      <t>イ</t>
    </rPh>
    <phoneticPr fontId="26"/>
  </si>
  <si>
    <t>5'13"831</t>
    <phoneticPr fontId="26"/>
  </si>
  <si>
    <t>第８位</t>
    <rPh sb="0" eb="1">
      <t>ダイ</t>
    </rPh>
    <rPh sb="2" eb="3">
      <t>イ</t>
    </rPh>
    <phoneticPr fontId="26"/>
  </si>
  <si>
    <t>3'07"829</t>
    <phoneticPr fontId="26"/>
  </si>
  <si>
    <t>4'33"118</t>
    <phoneticPr fontId="26"/>
  </si>
  <si>
    <t>ﾁｰﾑ･ﾊﾟｰｼｭｰﾄ</t>
    <phoneticPr fontId="26"/>
  </si>
  <si>
    <t>2'54"696</t>
    <phoneticPr fontId="26"/>
  </si>
  <si>
    <t>2'52"651</t>
    <phoneticPr fontId="26"/>
  </si>
  <si>
    <t>2'49"731</t>
    <phoneticPr fontId="26"/>
  </si>
  <si>
    <t>54"211</t>
    <phoneticPr fontId="26"/>
  </si>
  <si>
    <t>都立総合工科</t>
    <rPh sb="0" eb="1">
      <t>ト</t>
    </rPh>
    <rPh sb="1" eb="2">
      <t>リツ</t>
    </rPh>
    <rPh sb="2" eb="4">
      <t>ソウゴウ</t>
    </rPh>
    <rPh sb="4" eb="6">
      <t>コウカ</t>
    </rPh>
    <phoneticPr fontId="26"/>
  </si>
  <si>
    <t>2'47"321</t>
    <phoneticPr fontId="26"/>
  </si>
  <si>
    <t>2㎞</t>
    <phoneticPr fontId="26"/>
  </si>
  <si>
    <t>43”949</t>
    <phoneticPr fontId="26"/>
  </si>
  <si>
    <t>42”270</t>
    <phoneticPr fontId="26"/>
  </si>
  <si>
    <t>53"730</t>
    <phoneticPr fontId="26"/>
  </si>
  <si>
    <t>都立葛西工業</t>
    <rPh sb="0" eb="2">
      <t>トリツ</t>
    </rPh>
    <rPh sb="2" eb="4">
      <t>カサイ</t>
    </rPh>
    <rPh sb="4" eb="5">
      <t>コウ</t>
    </rPh>
    <rPh sb="5" eb="6">
      <t>ギョウ</t>
    </rPh>
    <phoneticPr fontId="26"/>
  </si>
  <si>
    <t>40”804</t>
    <phoneticPr fontId="26"/>
  </si>
  <si>
    <t>39”378</t>
    <phoneticPr fontId="26"/>
  </si>
  <si>
    <t>38”257</t>
    <phoneticPr fontId="26"/>
  </si>
  <si>
    <t>500mﾀｲﾑ･ﾄﾗｲｱﾙ</t>
    <phoneticPr fontId="26"/>
  </si>
  <si>
    <t>第11位</t>
    <rPh sb="0" eb="1">
      <t>ダイ</t>
    </rPh>
    <rPh sb="3" eb="4">
      <t>イ</t>
    </rPh>
    <phoneticPr fontId="26"/>
  </si>
  <si>
    <t>52"286</t>
    <phoneticPr fontId="26"/>
  </si>
  <si>
    <t>ﾁｰﾑ･ｽﾌﾟﾘﾝﾄ</t>
    <phoneticPr fontId="26"/>
  </si>
  <si>
    <t>ﾄﾗｯｸ</t>
    <phoneticPr fontId="26"/>
  </si>
  <si>
    <t>第24位</t>
    <rPh sb="0" eb="1">
      <t>ダイ</t>
    </rPh>
    <rPh sb="3" eb="4">
      <t>イ</t>
    </rPh>
    <phoneticPr fontId="26"/>
  </si>
  <si>
    <t>4点</t>
    <rPh sb="1" eb="2">
      <t>テン</t>
    </rPh>
    <phoneticPr fontId="26"/>
  </si>
  <si>
    <t>日大大学豊山</t>
    <rPh sb="0" eb="2">
      <t>ニチダイ</t>
    </rPh>
    <rPh sb="2" eb="4">
      <t>ダイガク</t>
    </rPh>
    <rPh sb="4" eb="6">
      <t>ブザン</t>
    </rPh>
    <phoneticPr fontId="26"/>
  </si>
  <si>
    <t>第18位</t>
    <rPh sb="0" eb="1">
      <t>ダイ</t>
    </rPh>
    <rPh sb="3" eb="4">
      <t>イ</t>
    </rPh>
    <phoneticPr fontId="26"/>
  </si>
  <si>
    <t>6点</t>
    <rPh sb="1" eb="2">
      <t>テン</t>
    </rPh>
    <phoneticPr fontId="26"/>
  </si>
  <si>
    <t>40点</t>
    <rPh sb="2" eb="3">
      <t>テン</t>
    </rPh>
    <phoneticPr fontId="26"/>
  </si>
  <si>
    <t>34.自転車</t>
    <rPh sb="3" eb="6">
      <t>ジテンシャ</t>
    </rPh>
    <phoneticPr fontId="26"/>
  </si>
  <si>
    <t>敗者復活5着</t>
    <rPh sb="0" eb="4">
      <t>ハイシャフッカツ</t>
    </rPh>
    <rPh sb="5" eb="6">
      <t>チャク</t>
    </rPh>
    <phoneticPr fontId="26"/>
  </si>
  <si>
    <t>4'13"43</t>
  </si>
  <si>
    <t>渡邉・中曽根・小林・日南・山田</t>
    <rPh sb="0" eb="2">
      <t>ワタナベ</t>
    </rPh>
    <rPh sb="3" eb="6">
      <t>ナカソネ</t>
    </rPh>
    <rPh sb="7" eb="9">
      <t>コバヤシ</t>
    </rPh>
    <rPh sb="10" eb="12">
      <t>ニチナン</t>
    </rPh>
    <rPh sb="13" eb="15">
      <t>ヤマダ</t>
    </rPh>
    <phoneticPr fontId="26"/>
  </si>
  <si>
    <t>敗者復活4着</t>
    <rPh sb="0" eb="4">
      <t>ハイシャフッカツ</t>
    </rPh>
    <rPh sb="5" eb="6">
      <t>チャク</t>
    </rPh>
    <phoneticPr fontId="26"/>
  </si>
  <si>
    <t>4'23"78</t>
  </si>
  <si>
    <t>都立本所</t>
    <rPh sb="0" eb="2">
      <t>トリツ</t>
    </rPh>
    <rPh sb="2" eb="4">
      <t>ホンジョ</t>
    </rPh>
    <phoneticPr fontId="26"/>
  </si>
  <si>
    <t>野上・石原・松井・佐原・安部</t>
    <rPh sb="0" eb="2">
      <t>ノガミ</t>
    </rPh>
    <rPh sb="3" eb="5">
      <t>イシハラ</t>
    </rPh>
    <rPh sb="6" eb="8">
      <t>マツイ</t>
    </rPh>
    <rPh sb="9" eb="11">
      <t>サハラ</t>
    </rPh>
    <rPh sb="12" eb="14">
      <t>アベ</t>
    </rPh>
    <phoneticPr fontId="26"/>
  </si>
  <si>
    <t>3'40"65</t>
  </si>
  <si>
    <t>清水・本多・井上・東上・石渡</t>
    <rPh sb="0" eb="2">
      <t>シミズ</t>
    </rPh>
    <rPh sb="3" eb="5">
      <t>ホンダ</t>
    </rPh>
    <rPh sb="6" eb="8">
      <t>イノウエ</t>
    </rPh>
    <rPh sb="9" eb="10">
      <t>ヒガシ</t>
    </rPh>
    <rPh sb="10" eb="11">
      <t>ウエ</t>
    </rPh>
    <rPh sb="12" eb="14">
      <t>イシワタ</t>
    </rPh>
    <phoneticPr fontId="26"/>
  </si>
  <si>
    <t>決勝6着</t>
    <rPh sb="0" eb="2">
      <t>ケッショウ</t>
    </rPh>
    <rPh sb="3" eb="4">
      <t>チャク</t>
    </rPh>
    <phoneticPr fontId="26"/>
  </si>
  <si>
    <t>4'22"62</t>
  </si>
  <si>
    <t>中央大学杉並</t>
    <rPh sb="0" eb="2">
      <t>チュウオウ</t>
    </rPh>
    <rPh sb="2" eb="4">
      <t>ダイガク</t>
    </rPh>
    <rPh sb="4" eb="6">
      <t>スギナミ</t>
    </rPh>
    <phoneticPr fontId="26"/>
  </si>
  <si>
    <t>大石・長野・藤田・藤岡・古川</t>
    <rPh sb="0" eb="2">
      <t>オオイシ</t>
    </rPh>
    <rPh sb="3" eb="5">
      <t>ナガノ</t>
    </rPh>
    <rPh sb="6" eb="8">
      <t>フジタ</t>
    </rPh>
    <rPh sb="9" eb="11">
      <t>フジオカ</t>
    </rPh>
    <rPh sb="12" eb="14">
      <t>フルカワ</t>
    </rPh>
    <phoneticPr fontId="26"/>
  </si>
  <si>
    <t>準決勝4着</t>
    <rPh sb="0" eb="3">
      <t>ジュンケッショウ</t>
    </rPh>
    <rPh sb="4" eb="5">
      <t>チャク</t>
    </rPh>
    <phoneticPr fontId="26"/>
  </si>
  <si>
    <t>3'31"8</t>
  </si>
  <si>
    <t>都立小松川</t>
    <rPh sb="0" eb="2">
      <t>トリツ</t>
    </rPh>
    <rPh sb="2" eb="5">
      <t>コマツガワ</t>
    </rPh>
    <phoneticPr fontId="26"/>
  </si>
  <si>
    <t>森・佐藤・亀田・桑原・村山</t>
    <rPh sb="0" eb="1">
      <t>モリ</t>
    </rPh>
    <rPh sb="2" eb="4">
      <t>サトウ</t>
    </rPh>
    <rPh sb="5" eb="7">
      <t>カメダ</t>
    </rPh>
    <rPh sb="8" eb="10">
      <t>クワバラ</t>
    </rPh>
    <rPh sb="11" eb="13">
      <t>ムラヤマ</t>
    </rPh>
    <phoneticPr fontId="26"/>
  </si>
  <si>
    <t>3'46"19</t>
  </si>
  <si>
    <t>星野・田草川・長芝・遠藤・間彦</t>
    <rPh sb="0" eb="2">
      <t>ホシノ</t>
    </rPh>
    <rPh sb="3" eb="6">
      <t>タクサガワ</t>
    </rPh>
    <rPh sb="7" eb="8">
      <t>ナガ</t>
    </rPh>
    <rPh sb="8" eb="9">
      <t>シバ</t>
    </rPh>
    <rPh sb="10" eb="12">
      <t>エンドウ</t>
    </rPh>
    <rPh sb="13" eb="15">
      <t>マヒコ</t>
    </rPh>
    <phoneticPr fontId="26"/>
  </si>
  <si>
    <t>舵手付クオドルプル</t>
    <rPh sb="0" eb="2">
      <t>ダシュ</t>
    </rPh>
    <rPh sb="2" eb="3">
      <t>ツ</t>
    </rPh>
    <phoneticPr fontId="26"/>
  </si>
  <si>
    <t>決勝4着</t>
    <rPh sb="0" eb="2">
      <t>ケッショウ</t>
    </rPh>
    <rPh sb="3" eb="4">
      <t>チャク</t>
    </rPh>
    <phoneticPr fontId="26"/>
  </si>
  <si>
    <t>3'22"02</t>
  </si>
  <si>
    <t>中央大学杉並</t>
    <rPh sb="0" eb="6">
      <t>チュウオウダイガクスギナミ</t>
    </rPh>
    <phoneticPr fontId="26"/>
  </si>
  <si>
    <t>糟谷・高尾・田中・堀池・福田</t>
    <rPh sb="0" eb="2">
      <t>カスヤ</t>
    </rPh>
    <rPh sb="3" eb="5">
      <t>タカオ</t>
    </rPh>
    <rPh sb="6" eb="8">
      <t>タナカ</t>
    </rPh>
    <rPh sb="9" eb="11">
      <t>ホリイケ</t>
    </rPh>
    <rPh sb="12" eb="14">
      <t>フクダ</t>
    </rPh>
    <phoneticPr fontId="26"/>
  </si>
  <si>
    <t>敗者復活5着</t>
    <rPh sb="0" eb="2">
      <t>ハイシャ</t>
    </rPh>
    <rPh sb="2" eb="4">
      <t>フッカツ</t>
    </rPh>
    <rPh sb="5" eb="6">
      <t>チャク</t>
    </rPh>
    <phoneticPr fontId="26"/>
  </si>
  <si>
    <t>4'00"90</t>
  </si>
  <si>
    <t>設樂・本多</t>
    <rPh sb="0" eb="1">
      <t>セツ</t>
    </rPh>
    <rPh sb="1" eb="2">
      <t>ガク</t>
    </rPh>
    <rPh sb="3" eb="5">
      <t>ホンダ</t>
    </rPh>
    <phoneticPr fontId="26"/>
  </si>
  <si>
    <t>3'56"24</t>
  </si>
  <si>
    <t>筑波大学附属</t>
    <rPh sb="0" eb="3">
      <t>ツクバダイ</t>
    </rPh>
    <rPh sb="3" eb="4">
      <t>ガク</t>
    </rPh>
    <rPh sb="4" eb="6">
      <t>フゾク</t>
    </rPh>
    <phoneticPr fontId="26"/>
  </si>
  <si>
    <t>大野・岩田</t>
    <rPh sb="0" eb="2">
      <t>オオノ</t>
    </rPh>
    <rPh sb="3" eb="5">
      <t>イワタ</t>
    </rPh>
    <phoneticPr fontId="26"/>
  </si>
  <si>
    <t>敗者復活3着</t>
    <rPh sb="0" eb="2">
      <t>ハイシャ</t>
    </rPh>
    <rPh sb="2" eb="4">
      <t>フッカツ</t>
    </rPh>
    <rPh sb="5" eb="6">
      <t>チャク</t>
    </rPh>
    <phoneticPr fontId="26"/>
  </si>
  <si>
    <t>3'43"22</t>
  </si>
  <si>
    <t>塩澤・近藤</t>
    <rPh sb="0" eb="2">
      <t>シオザワ</t>
    </rPh>
    <rPh sb="3" eb="5">
      <t>コンドウ</t>
    </rPh>
    <phoneticPr fontId="26"/>
  </si>
  <si>
    <t>準決勝6着</t>
    <rPh sb="0" eb="3">
      <t>ジュンケッショウ</t>
    </rPh>
    <rPh sb="4" eb="5">
      <t>チャク</t>
    </rPh>
    <phoneticPr fontId="26"/>
  </si>
  <si>
    <t>3'50"68</t>
  </si>
  <si>
    <t>澁谷・長谷川</t>
    <rPh sb="0" eb="2">
      <t>シブヤ</t>
    </rPh>
    <rPh sb="3" eb="6">
      <t>ハセガワ</t>
    </rPh>
    <phoneticPr fontId="26"/>
  </si>
  <si>
    <t>4'41"77</t>
  </si>
  <si>
    <t>佐治・中西</t>
    <rPh sb="0" eb="2">
      <t>サジ</t>
    </rPh>
    <rPh sb="3" eb="5">
      <t>ナカニシ</t>
    </rPh>
    <phoneticPr fontId="26"/>
  </si>
  <si>
    <t>3'38"28</t>
  </si>
  <si>
    <t>崎山・野村</t>
    <rPh sb="0" eb="2">
      <t>サキヤマ</t>
    </rPh>
    <rPh sb="3" eb="5">
      <t>ノムラ</t>
    </rPh>
    <phoneticPr fontId="26"/>
  </si>
  <si>
    <t>敗者復活3着</t>
    <rPh sb="0" eb="4">
      <t>ハイシャフッカツ</t>
    </rPh>
    <rPh sb="5" eb="6">
      <t>チャク</t>
    </rPh>
    <phoneticPr fontId="26"/>
  </si>
  <si>
    <t>4'36"49</t>
  </si>
  <si>
    <t>藤井・石崎</t>
    <rPh sb="0" eb="2">
      <t>フジイ</t>
    </rPh>
    <rPh sb="3" eb="5">
      <t>イシザキ</t>
    </rPh>
    <phoneticPr fontId="26"/>
  </si>
  <si>
    <t>3'36"67</t>
  </si>
  <si>
    <t>細川・久松</t>
    <rPh sb="0" eb="2">
      <t>ホソカワ</t>
    </rPh>
    <rPh sb="3" eb="5">
      <t>ヒサマツ</t>
    </rPh>
    <phoneticPr fontId="26"/>
  </si>
  <si>
    <t>4'5"92</t>
  </si>
  <si>
    <t>安彦・吉本</t>
    <rPh sb="0" eb="2">
      <t>アビコ</t>
    </rPh>
    <rPh sb="3" eb="5">
      <t>ヨシモト</t>
    </rPh>
    <phoneticPr fontId="26"/>
  </si>
  <si>
    <t>4'32"58</t>
  </si>
  <si>
    <t>飛田　江己</t>
    <rPh sb="0" eb="2">
      <t>トビタ</t>
    </rPh>
    <rPh sb="3" eb="4">
      <t>エ</t>
    </rPh>
    <rPh sb="4" eb="5">
      <t>オノレ</t>
    </rPh>
    <phoneticPr fontId="26"/>
  </si>
  <si>
    <t>準優勝</t>
    <rPh sb="0" eb="3">
      <t>ジュンユウショウ</t>
    </rPh>
    <phoneticPr fontId="26"/>
  </si>
  <si>
    <t>3'52"66</t>
  </si>
  <si>
    <t>三浦・大久保</t>
    <rPh sb="0" eb="2">
      <t>ミウラ</t>
    </rPh>
    <rPh sb="3" eb="6">
      <t>オオクボ</t>
    </rPh>
    <phoneticPr fontId="26"/>
  </si>
  <si>
    <t>4'18"57</t>
  </si>
  <si>
    <t>味岡　広樹</t>
    <rPh sb="0" eb="2">
      <t>アジオカ</t>
    </rPh>
    <rPh sb="3" eb="5">
      <t>ヒロキ</t>
    </rPh>
    <phoneticPr fontId="26"/>
  </si>
  <si>
    <t>5'14"10</t>
  </si>
  <si>
    <t>渋谷　梨花</t>
    <rPh sb="0" eb="2">
      <t>シブヤ</t>
    </rPh>
    <rPh sb="3" eb="5">
      <t>リカ</t>
    </rPh>
    <phoneticPr fontId="26"/>
  </si>
  <si>
    <t>準決勝5着</t>
    <rPh sb="0" eb="3">
      <t>ジュンケッショウ</t>
    </rPh>
    <rPh sb="4" eb="5">
      <t>チャク</t>
    </rPh>
    <phoneticPr fontId="26"/>
  </si>
  <si>
    <t>3'52"05</t>
  </si>
  <si>
    <t>小林　凪人</t>
    <rPh sb="0" eb="2">
      <t>コバヤシ</t>
    </rPh>
    <rPh sb="3" eb="4">
      <t>ナギ</t>
    </rPh>
    <rPh sb="4" eb="5">
      <t>ヒト</t>
    </rPh>
    <phoneticPr fontId="26"/>
  </si>
  <si>
    <t>4'56"44</t>
  </si>
  <si>
    <t>六車　眞子</t>
    <rPh sb="0" eb="2">
      <t>ムグルマ</t>
    </rPh>
    <rPh sb="3" eb="5">
      <t>マコ</t>
    </rPh>
    <phoneticPr fontId="26"/>
  </si>
  <si>
    <t>3'52"77</t>
  </si>
  <si>
    <t>安田学園</t>
    <rPh sb="0" eb="4">
      <t>ヤスダガクエン</t>
    </rPh>
    <phoneticPr fontId="26"/>
  </si>
  <si>
    <t>中川　翔瑛</t>
    <rPh sb="0" eb="2">
      <t>ナカガワ</t>
    </rPh>
    <rPh sb="3" eb="4">
      <t>ショウ</t>
    </rPh>
    <rPh sb="4" eb="5">
      <t>エイ</t>
    </rPh>
    <phoneticPr fontId="26"/>
  </si>
  <si>
    <t>敗者復活2着</t>
    <rPh sb="0" eb="4">
      <t>ハイシャフッカツ</t>
    </rPh>
    <rPh sb="5" eb="6">
      <t>チャク</t>
    </rPh>
    <phoneticPr fontId="26"/>
  </si>
  <si>
    <t>4'46"10</t>
  </si>
  <si>
    <t>都立小松川</t>
    <rPh sb="0" eb="5">
      <t>トリツコマツガワ</t>
    </rPh>
    <phoneticPr fontId="26"/>
  </si>
  <si>
    <t>岡本　心菜</t>
    <rPh sb="0" eb="2">
      <t>オカモト</t>
    </rPh>
    <rPh sb="3" eb="4">
      <t>ココロ</t>
    </rPh>
    <rPh sb="4" eb="5">
      <t>ナ</t>
    </rPh>
    <phoneticPr fontId="26"/>
  </si>
  <si>
    <t>決勝3着</t>
    <rPh sb="0" eb="2">
      <t>ケッショウ</t>
    </rPh>
    <rPh sb="3" eb="4">
      <t>チャク</t>
    </rPh>
    <phoneticPr fontId="26"/>
  </si>
  <si>
    <t>3'53"64</t>
  </si>
  <si>
    <t>佐藤　周一郎</t>
    <rPh sb="0" eb="2">
      <t>サトウ</t>
    </rPh>
    <rPh sb="3" eb="6">
      <t>シュウイチロウ</t>
    </rPh>
    <phoneticPr fontId="26"/>
  </si>
  <si>
    <t>4'35"54</t>
  </si>
  <si>
    <t>岩崎　栞乃</t>
    <rPh sb="0" eb="2">
      <t>イワサキ</t>
    </rPh>
    <rPh sb="3" eb="4">
      <t>シオリ</t>
    </rPh>
    <rPh sb="4" eb="5">
      <t>ノ</t>
    </rPh>
    <phoneticPr fontId="26"/>
  </si>
  <si>
    <t>3'53"27</t>
  </si>
  <si>
    <t>都立江北</t>
    <rPh sb="0" eb="4">
      <t>トリツコウホク</t>
    </rPh>
    <phoneticPr fontId="26"/>
  </si>
  <si>
    <t>沢目　真直</t>
    <rPh sb="0" eb="2">
      <t>サワメ</t>
    </rPh>
    <rPh sb="3" eb="5">
      <t>マサナオ</t>
    </rPh>
    <phoneticPr fontId="26"/>
  </si>
  <si>
    <t>駿台学園（定時）</t>
    <rPh sb="0" eb="2">
      <t>スンダイ</t>
    </rPh>
    <rPh sb="2" eb="4">
      <t>ガクエン</t>
    </rPh>
    <rPh sb="5" eb="7">
      <t>テイジ</t>
    </rPh>
    <phoneticPr fontId="26"/>
  </si>
  <si>
    <t>駿台学園（全日）</t>
    <rPh sb="0" eb="2">
      <t>スンダイ</t>
    </rPh>
    <rPh sb="2" eb="4">
      <t>ガクエン</t>
    </rPh>
    <rPh sb="5" eb="7">
      <t>ゼンニチ</t>
    </rPh>
    <phoneticPr fontId="26"/>
  </si>
  <si>
    <t>認定</t>
    <rPh sb="0" eb="2">
      <t>ニンテイ</t>
    </rPh>
    <phoneticPr fontId="26"/>
  </si>
  <si>
    <t>駿台学園</t>
    <rPh sb="0" eb="2">
      <t>スンダイ</t>
    </rPh>
    <rPh sb="2" eb="4">
      <t>ガクエン</t>
    </rPh>
    <phoneticPr fontId="26"/>
  </si>
  <si>
    <t>　　広瀬　克実</t>
    <rPh sb="2" eb="4">
      <t>ヒロセ</t>
    </rPh>
    <rPh sb="5" eb="7">
      <t>カツミ</t>
    </rPh>
    <phoneticPr fontId="26"/>
  </si>
  <si>
    <t>ﾗｲﾄﾍﾋﾞｰ</t>
    <phoneticPr fontId="26"/>
  </si>
  <si>
    <t>初戦敗退</t>
    <rPh sb="0" eb="2">
      <t>ショセン</t>
    </rPh>
    <rPh sb="2" eb="4">
      <t>ハイタイ</t>
    </rPh>
    <phoneticPr fontId="26"/>
  </si>
  <si>
    <t>A　内田　奎椰</t>
    <rPh sb="2" eb="4">
      <t>ウチダ</t>
    </rPh>
    <rPh sb="5" eb="6">
      <t>ケイ</t>
    </rPh>
    <rPh sb="6" eb="7">
      <t>ヤ</t>
    </rPh>
    <phoneticPr fontId="26"/>
  </si>
  <si>
    <t>ミドル</t>
    <phoneticPr fontId="26"/>
  </si>
  <si>
    <t>都立府中東</t>
    <rPh sb="0" eb="2">
      <t>トリツ</t>
    </rPh>
    <rPh sb="2" eb="4">
      <t>フチュウ</t>
    </rPh>
    <rPh sb="4" eb="5">
      <t>ヒガシ</t>
    </rPh>
    <phoneticPr fontId="26"/>
  </si>
  <si>
    <t>B　天野　亮太</t>
    <rPh sb="2" eb="4">
      <t>アマノ</t>
    </rPh>
    <rPh sb="5" eb="7">
      <t>リョウタ</t>
    </rPh>
    <phoneticPr fontId="26"/>
  </si>
  <si>
    <t>A　坂下　広併</t>
    <rPh sb="2" eb="4">
      <t>サカシタ</t>
    </rPh>
    <rPh sb="5" eb="6">
      <t>ヒロ</t>
    </rPh>
    <rPh sb="6" eb="7">
      <t>ヘイ</t>
    </rPh>
    <phoneticPr fontId="26"/>
  </si>
  <si>
    <t>ｳｪﾙﾀｰ</t>
    <phoneticPr fontId="26"/>
  </si>
  <si>
    <t>B　下村　泰平</t>
    <rPh sb="2" eb="4">
      <t>シモムラ</t>
    </rPh>
    <rPh sb="5" eb="6">
      <t>ヤス</t>
    </rPh>
    <rPh sb="6" eb="7">
      <t>タイラ</t>
    </rPh>
    <phoneticPr fontId="26"/>
  </si>
  <si>
    <t>第3位</t>
    <rPh sb="0" eb="1">
      <t>ダイ</t>
    </rPh>
    <rPh sb="2" eb="3">
      <t>イ</t>
    </rPh>
    <phoneticPr fontId="26"/>
  </si>
  <si>
    <t>A　森脇　海人</t>
    <rPh sb="2" eb="4">
      <t>モリワキ</t>
    </rPh>
    <rPh sb="5" eb="7">
      <t>ウミヒト</t>
    </rPh>
    <phoneticPr fontId="26"/>
  </si>
  <si>
    <t>ﾗｲﾄｳｪﾙﾀｰ</t>
    <phoneticPr fontId="26"/>
  </si>
  <si>
    <t>B　染谷　蔣敬</t>
    <rPh sb="2" eb="4">
      <t>ソメヤ</t>
    </rPh>
    <rPh sb="5" eb="6">
      <t>ショウ</t>
    </rPh>
    <rPh sb="6" eb="7">
      <t>ケイ</t>
    </rPh>
    <phoneticPr fontId="26"/>
  </si>
  <si>
    <t>A　吉田　淳平</t>
    <rPh sb="2" eb="4">
      <t>ヨシダ</t>
    </rPh>
    <rPh sb="5" eb="7">
      <t>ジュンペイ</t>
    </rPh>
    <phoneticPr fontId="26"/>
  </si>
  <si>
    <t>ﾗｲﾄ</t>
    <phoneticPr fontId="26"/>
  </si>
  <si>
    <t>B　渡邉　海</t>
    <rPh sb="2" eb="4">
      <t>ワタナベ</t>
    </rPh>
    <rPh sb="5" eb="6">
      <t>ウミ</t>
    </rPh>
    <phoneticPr fontId="26"/>
  </si>
  <si>
    <t>A　高橋　昴</t>
    <rPh sb="2" eb="4">
      <t>タカハシ</t>
    </rPh>
    <rPh sb="5" eb="6">
      <t>スバル</t>
    </rPh>
    <phoneticPr fontId="26"/>
  </si>
  <si>
    <t>ﾊﾞﾝﾀﾑ</t>
    <phoneticPr fontId="26"/>
  </si>
  <si>
    <t>目黒日本大学</t>
    <rPh sb="0" eb="2">
      <t>メグロ</t>
    </rPh>
    <rPh sb="2" eb="4">
      <t>ニホン</t>
    </rPh>
    <rPh sb="4" eb="6">
      <t>ダイガク</t>
    </rPh>
    <phoneticPr fontId="26"/>
  </si>
  <si>
    <t>B　中野　誠士</t>
    <rPh sb="2" eb="3">
      <t>ナカ</t>
    </rPh>
    <rPh sb="3" eb="4">
      <t>ノ</t>
    </rPh>
    <rPh sb="5" eb="6">
      <t>マコト</t>
    </rPh>
    <rPh sb="6" eb="7">
      <t>シ</t>
    </rPh>
    <phoneticPr fontId="26"/>
  </si>
  <si>
    <t>星野　佳亜奈</t>
    <rPh sb="0" eb="2">
      <t>ホシノ</t>
    </rPh>
    <rPh sb="3" eb="4">
      <t>カ</t>
    </rPh>
    <rPh sb="4" eb="5">
      <t>ア</t>
    </rPh>
    <rPh sb="5" eb="6">
      <t>ナ</t>
    </rPh>
    <phoneticPr fontId="26"/>
  </si>
  <si>
    <t>ﾌｪｻﾞｰ</t>
    <phoneticPr fontId="26"/>
  </si>
  <si>
    <t>A　小池　竜斗</t>
    <rPh sb="2" eb="4">
      <t>コイケ</t>
    </rPh>
    <rPh sb="5" eb="6">
      <t>リュウ</t>
    </rPh>
    <rPh sb="6" eb="7">
      <t>ト</t>
    </rPh>
    <phoneticPr fontId="26"/>
  </si>
  <si>
    <t>ﾌﾗｲ</t>
    <phoneticPr fontId="26"/>
  </si>
  <si>
    <t>田辺　未樹</t>
    <rPh sb="0" eb="2">
      <t>タナベ</t>
    </rPh>
    <rPh sb="3" eb="5">
      <t>ミキ</t>
    </rPh>
    <phoneticPr fontId="26"/>
  </si>
  <si>
    <t>ﾊﾞﾝﾀﾞﾑ</t>
    <phoneticPr fontId="26"/>
  </si>
  <si>
    <t>B　金子　侑斗</t>
    <rPh sb="2" eb="4">
      <t>カネコ</t>
    </rPh>
    <rPh sb="5" eb="7">
      <t>ユウト</t>
    </rPh>
    <phoneticPr fontId="26"/>
  </si>
  <si>
    <t>成田　華</t>
    <rPh sb="0" eb="2">
      <t>ナリタ</t>
    </rPh>
    <rPh sb="3" eb="4">
      <t>ハナ</t>
    </rPh>
    <phoneticPr fontId="26"/>
  </si>
  <si>
    <t>A　川下　具</t>
    <rPh sb="2" eb="4">
      <t>カワシタ</t>
    </rPh>
    <rPh sb="5" eb="6">
      <t>グ</t>
    </rPh>
    <phoneticPr fontId="26"/>
  </si>
  <si>
    <t>ﾗｲﾄﾌﾗｲ</t>
    <phoneticPr fontId="26"/>
  </si>
  <si>
    <t>篠原　光</t>
    <rPh sb="0" eb="2">
      <t>シノハラ</t>
    </rPh>
    <rPh sb="3" eb="4">
      <t>ヒカリ</t>
    </rPh>
    <phoneticPr fontId="26"/>
  </si>
  <si>
    <t>日本体育大学荏原</t>
    <rPh sb="0" eb="2">
      <t>ニホン</t>
    </rPh>
    <rPh sb="2" eb="4">
      <t>タイイク</t>
    </rPh>
    <rPh sb="4" eb="6">
      <t>ダイガク</t>
    </rPh>
    <rPh sb="6" eb="8">
      <t>エバラ</t>
    </rPh>
    <phoneticPr fontId="26"/>
  </si>
  <si>
    <t>B　浅見　祐也</t>
    <rPh sb="2" eb="4">
      <t>アサミ</t>
    </rPh>
    <rPh sb="5" eb="6">
      <t>ユウ</t>
    </rPh>
    <rPh sb="6" eb="7">
      <t>ヤ</t>
    </rPh>
    <phoneticPr fontId="26"/>
  </si>
  <si>
    <t>小林　穂夏</t>
    <rPh sb="0" eb="2">
      <t>コバヤシ</t>
    </rPh>
    <rPh sb="3" eb="4">
      <t>ホ</t>
    </rPh>
    <rPh sb="4" eb="5">
      <t>ナツ</t>
    </rPh>
    <phoneticPr fontId="26"/>
  </si>
  <si>
    <t>ピン</t>
    <phoneticPr fontId="26"/>
  </si>
  <si>
    <t>A　関根　健太</t>
    <rPh sb="2" eb="4">
      <t>セキネ</t>
    </rPh>
    <rPh sb="5" eb="7">
      <t>ケンタ</t>
    </rPh>
    <phoneticPr fontId="26"/>
  </si>
  <si>
    <t>ピン級</t>
    <rPh sb="2" eb="3">
      <t>キュウ</t>
    </rPh>
    <phoneticPr fontId="26"/>
  </si>
  <si>
    <t>32.ボクシング</t>
    <phoneticPr fontId="26"/>
  </si>
  <si>
    <t>学芸大学附属</t>
    <rPh sb="0" eb="3">
      <t>ガクゲイダイ</t>
    </rPh>
    <rPh sb="3" eb="4">
      <t>ガク</t>
    </rPh>
    <rPh sb="4" eb="6">
      <t>フゾク</t>
    </rPh>
    <phoneticPr fontId="26"/>
  </si>
  <si>
    <t>都立昭和</t>
    <phoneticPr fontId="26"/>
  </si>
  <si>
    <t>専修大学附属</t>
    <rPh sb="0" eb="3">
      <t>センシュウダイ</t>
    </rPh>
    <rPh sb="3" eb="4">
      <t>ガク</t>
    </rPh>
    <rPh sb="4" eb="6">
      <t>フゾク</t>
    </rPh>
    <phoneticPr fontId="25"/>
  </si>
  <si>
    <t>立正大学付属立正</t>
    <phoneticPr fontId="26"/>
  </si>
  <si>
    <t>八王子学園八王子</t>
    <rPh sb="0" eb="3">
      <t>ハチオウジ</t>
    </rPh>
    <rPh sb="3" eb="5">
      <t>ガクエン</t>
    </rPh>
    <rPh sb="5" eb="8">
      <t>ハチオウジ</t>
    </rPh>
    <phoneticPr fontId="25"/>
  </si>
  <si>
    <t>関東大会においては記録・順位付を行わず</t>
    <rPh sb="0" eb="2">
      <t>カントウ</t>
    </rPh>
    <rPh sb="2" eb="4">
      <t>タイカイ</t>
    </rPh>
    <rPh sb="9" eb="11">
      <t>キロク</t>
    </rPh>
    <rPh sb="12" eb="14">
      <t>ジュンイ</t>
    </rPh>
    <rPh sb="14" eb="15">
      <t>ツケ</t>
    </rPh>
    <rPh sb="16" eb="17">
      <t>オコナ</t>
    </rPh>
    <phoneticPr fontId="26"/>
  </si>
  <si>
    <t>都立工芸</t>
    <rPh sb="0" eb="2">
      <t>トリツ</t>
    </rPh>
    <rPh sb="2" eb="4">
      <t>コウゲイ</t>
    </rPh>
    <phoneticPr fontId="25"/>
  </si>
  <si>
    <t>東亜学園</t>
    <rPh sb="0" eb="2">
      <t>トウア</t>
    </rPh>
    <rPh sb="2" eb="4">
      <t>ガクエン</t>
    </rPh>
    <phoneticPr fontId="25"/>
  </si>
  <si>
    <t>31.登山</t>
    <rPh sb="3" eb="5">
      <t>トザン</t>
    </rPh>
    <phoneticPr fontId="26"/>
  </si>
  <si>
    <t>出場</t>
    <rPh sb="0" eb="2">
      <t>シュツジョウ</t>
    </rPh>
    <phoneticPr fontId="26"/>
  </si>
  <si>
    <t>無</t>
    <rPh sb="0" eb="1">
      <t>ナシ</t>
    </rPh>
    <phoneticPr fontId="26"/>
  </si>
  <si>
    <t>東洋大学京北</t>
    <rPh sb="0" eb="2">
      <t>トウヨウ</t>
    </rPh>
    <rPh sb="2" eb="4">
      <t>ダイガク</t>
    </rPh>
    <rPh sb="4" eb="6">
      <t>ケイホク</t>
    </rPh>
    <phoneticPr fontId="26"/>
  </si>
  <si>
    <t>仲野恵樹</t>
    <rPh sb="0" eb="2">
      <t>ナカノ</t>
    </rPh>
    <rPh sb="2" eb="3">
      <t>メグミ</t>
    </rPh>
    <rPh sb="3" eb="4">
      <t>キ</t>
    </rPh>
    <phoneticPr fontId="26"/>
  </si>
  <si>
    <t>９６Kg級</t>
    <phoneticPr fontId="26"/>
  </si>
  <si>
    <t>トータル278㎏</t>
    <phoneticPr fontId="26"/>
  </si>
  <si>
    <t>東亜学園</t>
    <rPh sb="0" eb="2">
      <t>トウア</t>
    </rPh>
    <rPh sb="2" eb="4">
      <t>ガクエン</t>
    </rPh>
    <phoneticPr fontId="26"/>
  </si>
  <si>
    <t>田宮翼</t>
    <rPh sb="0" eb="3">
      <t>タミヤツバサ</t>
    </rPh>
    <phoneticPr fontId="26"/>
  </si>
  <si>
    <t>トータル197㎏</t>
    <phoneticPr fontId="26"/>
  </si>
  <si>
    <t>日本大学鶴ケ丘</t>
    <rPh sb="0" eb="2">
      <t>ニホン</t>
    </rPh>
    <rPh sb="2" eb="4">
      <t>ダイガク</t>
    </rPh>
    <rPh sb="4" eb="7">
      <t>ツルガオカ</t>
    </rPh>
    <phoneticPr fontId="26"/>
  </si>
  <si>
    <t>田中健太</t>
    <rPh sb="0" eb="2">
      <t>タナカ</t>
    </rPh>
    <rPh sb="2" eb="4">
      <t>ケンタ</t>
    </rPh>
    <phoneticPr fontId="26"/>
  </si>
  <si>
    <t>トータル210㎏</t>
    <phoneticPr fontId="26"/>
  </si>
  <si>
    <t>小倉千春</t>
    <rPh sb="0" eb="4">
      <t>オグラチハル</t>
    </rPh>
    <phoneticPr fontId="26"/>
  </si>
  <si>
    <t>トータル148㎏</t>
    <phoneticPr fontId="26"/>
  </si>
  <si>
    <t>中村美月</t>
    <rPh sb="0" eb="4">
      <t>ナカムラミツキ</t>
    </rPh>
    <phoneticPr fontId="26"/>
  </si>
  <si>
    <t>トータル177㎏</t>
    <phoneticPr fontId="26"/>
  </si>
  <si>
    <t>古川亘太</t>
    <rPh sb="0" eb="4">
      <t>フルカワコウタ</t>
    </rPh>
    <phoneticPr fontId="26"/>
  </si>
  <si>
    <t>８９Kg級</t>
    <phoneticPr fontId="26"/>
  </si>
  <si>
    <t>トータル164㎏</t>
    <phoneticPr fontId="26"/>
  </si>
  <si>
    <t>加茂千弦</t>
    <rPh sb="0" eb="4">
      <t>カモセンゲン</t>
    </rPh>
    <phoneticPr fontId="26"/>
  </si>
  <si>
    <t>７１Kg級</t>
    <phoneticPr fontId="26"/>
  </si>
  <si>
    <t>蛯名廉</t>
    <rPh sb="0" eb="2">
      <t>エビナ</t>
    </rPh>
    <rPh sb="2" eb="3">
      <t>レン</t>
    </rPh>
    <phoneticPr fontId="26"/>
  </si>
  <si>
    <t>８１Kg級</t>
    <phoneticPr fontId="26"/>
  </si>
  <si>
    <t>橋本夏美</t>
    <rPh sb="0" eb="2">
      <t>ハシモト</t>
    </rPh>
    <rPh sb="2" eb="4">
      <t>ナツミ</t>
    </rPh>
    <phoneticPr fontId="26"/>
  </si>
  <si>
    <t>５９Kg級</t>
    <phoneticPr fontId="26"/>
  </si>
  <si>
    <t>トータル147㎏</t>
    <phoneticPr fontId="26"/>
  </si>
  <si>
    <t>都立五日市</t>
    <rPh sb="0" eb="2">
      <t>トリツ</t>
    </rPh>
    <rPh sb="2" eb="5">
      <t>イツカイチ</t>
    </rPh>
    <phoneticPr fontId="26"/>
  </si>
  <si>
    <t>山下ティダジルベール武</t>
    <rPh sb="0" eb="2">
      <t>ヤマシタ</t>
    </rPh>
    <rPh sb="10" eb="11">
      <t>タケシ</t>
    </rPh>
    <phoneticPr fontId="26"/>
  </si>
  <si>
    <t>７３Kg級</t>
    <phoneticPr fontId="26"/>
  </si>
  <si>
    <t>トータル118㎏</t>
    <phoneticPr fontId="26"/>
  </si>
  <si>
    <t>桐朋女子</t>
    <rPh sb="0" eb="4">
      <t>トウホウジョシ</t>
    </rPh>
    <phoneticPr fontId="26"/>
  </si>
  <si>
    <t>坂本麗名</t>
    <rPh sb="0" eb="2">
      <t>サカモト</t>
    </rPh>
    <rPh sb="2" eb="3">
      <t>レイ</t>
    </rPh>
    <rPh sb="3" eb="4">
      <t>ナ</t>
    </rPh>
    <phoneticPr fontId="26"/>
  </si>
  <si>
    <t>トータル141㎏</t>
    <phoneticPr fontId="26"/>
  </si>
  <si>
    <t>小林スイナ</t>
    <rPh sb="0" eb="2">
      <t>コバヤシ</t>
    </rPh>
    <phoneticPr fontId="26"/>
  </si>
  <si>
    <t>６７Kg級</t>
    <phoneticPr fontId="26"/>
  </si>
  <si>
    <t>トータル137㎏</t>
    <phoneticPr fontId="26"/>
  </si>
  <si>
    <t>斎藤莉奈</t>
    <rPh sb="0" eb="4">
      <t>サイトウリナ</t>
    </rPh>
    <phoneticPr fontId="26"/>
  </si>
  <si>
    <t>５５Kg級</t>
    <phoneticPr fontId="26"/>
  </si>
  <si>
    <t>トータル181㎏</t>
    <phoneticPr fontId="26"/>
  </si>
  <si>
    <t>林倫汰</t>
    <rPh sb="0" eb="3">
      <t>ハヤシリンタ</t>
    </rPh>
    <phoneticPr fontId="26"/>
  </si>
  <si>
    <t>６１Kg級</t>
    <phoneticPr fontId="26"/>
  </si>
  <si>
    <t>30.ウェイトリフティング</t>
    <phoneticPr fontId="26"/>
  </si>
  <si>
    <t>早稲田実業学校高等部</t>
    <rPh sb="0" eb="3">
      <t>ワセダ</t>
    </rPh>
    <rPh sb="3" eb="5">
      <t>ジツギョウ</t>
    </rPh>
    <rPh sb="5" eb="7">
      <t>ガッコウ</t>
    </rPh>
    <rPh sb="7" eb="10">
      <t>コウトウブ</t>
    </rPh>
    <phoneticPr fontId="26"/>
  </si>
  <si>
    <t>笠原・河野</t>
    <rPh sb="0" eb="2">
      <t>カサハラ</t>
    </rPh>
    <rPh sb="3" eb="5">
      <t>カワノ</t>
    </rPh>
    <phoneticPr fontId="26"/>
  </si>
  <si>
    <t>1回戦</t>
    <rPh sb="1" eb="3">
      <t>カイセン</t>
    </rPh>
    <phoneticPr fontId="26"/>
  </si>
  <si>
    <t>東海大学菅生</t>
    <rPh sb="0" eb="3">
      <t>トウカイダイ</t>
    </rPh>
    <rPh sb="3" eb="4">
      <t>ガク</t>
    </rPh>
    <rPh sb="4" eb="6">
      <t>スガオ</t>
    </rPh>
    <phoneticPr fontId="26"/>
  </si>
  <si>
    <t>中西・山内</t>
    <rPh sb="0" eb="2">
      <t>ナカニシ</t>
    </rPh>
    <rPh sb="3" eb="5">
      <t>ヤマウチ</t>
    </rPh>
    <phoneticPr fontId="26"/>
  </si>
  <si>
    <t>都立東大和</t>
    <rPh sb="0" eb="2">
      <t>トリツ</t>
    </rPh>
    <rPh sb="2" eb="5">
      <t>ヒガシヤマト</t>
    </rPh>
    <phoneticPr fontId="26"/>
  </si>
  <si>
    <t>木塚・倉田</t>
    <rPh sb="0" eb="2">
      <t>キヅカ</t>
    </rPh>
    <rPh sb="3" eb="5">
      <t>クラタ</t>
    </rPh>
    <phoneticPr fontId="26"/>
  </si>
  <si>
    <t>木原・渡部</t>
    <rPh sb="0" eb="2">
      <t>キハラ</t>
    </rPh>
    <rPh sb="3" eb="5">
      <t>ワタベ</t>
    </rPh>
    <phoneticPr fontId="26"/>
  </si>
  <si>
    <t>東京</t>
    <rPh sb="0" eb="2">
      <t>トウキョウ</t>
    </rPh>
    <phoneticPr fontId="26"/>
  </si>
  <si>
    <t>鳥海・横川</t>
    <rPh sb="0" eb="2">
      <t>トリウミ</t>
    </rPh>
    <rPh sb="3" eb="5">
      <t>ヨコカワ</t>
    </rPh>
    <phoneticPr fontId="26"/>
  </si>
  <si>
    <t>大成</t>
    <rPh sb="0" eb="2">
      <t>タイセイ</t>
    </rPh>
    <phoneticPr fontId="26"/>
  </si>
  <si>
    <t>多賀・飯田</t>
    <rPh sb="0" eb="2">
      <t>タガ</t>
    </rPh>
    <rPh sb="3" eb="5">
      <t>イイダ</t>
    </rPh>
    <phoneticPr fontId="26"/>
  </si>
  <si>
    <t>神鳥・舩木</t>
    <rPh sb="0" eb="2">
      <t>カンドリ</t>
    </rPh>
    <rPh sb="3" eb="5">
      <t>フナキ</t>
    </rPh>
    <phoneticPr fontId="26"/>
  </si>
  <si>
    <t>日本大学第三</t>
    <rPh sb="0" eb="2">
      <t>ニホン</t>
    </rPh>
    <rPh sb="2" eb="4">
      <t>ダイガク</t>
    </rPh>
    <rPh sb="4" eb="6">
      <t>ダイサン</t>
    </rPh>
    <phoneticPr fontId="26"/>
  </si>
  <si>
    <t>勝田・野村</t>
    <rPh sb="0" eb="2">
      <t>カツタ</t>
    </rPh>
    <rPh sb="3" eb="5">
      <t>ノムラ</t>
    </rPh>
    <phoneticPr fontId="26"/>
  </si>
  <si>
    <t>大野　里紗</t>
    <rPh sb="0" eb="2">
      <t>オオノ</t>
    </rPh>
    <rPh sb="3" eb="5">
      <t>サトサ</t>
    </rPh>
    <phoneticPr fontId="26"/>
  </si>
  <si>
    <t>飯田　拓弥</t>
    <rPh sb="0" eb="2">
      <t>イイダ</t>
    </rPh>
    <rPh sb="3" eb="5">
      <t>タクヤ</t>
    </rPh>
    <phoneticPr fontId="26"/>
  </si>
  <si>
    <t>河野　瑞生</t>
    <rPh sb="0" eb="2">
      <t>カワノ</t>
    </rPh>
    <rPh sb="3" eb="5">
      <t>ミズセイ</t>
    </rPh>
    <phoneticPr fontId="26"/>
  </si>
  <si>
    <t>木原　啓汰</t>
    <rPh sb="0" eb="2">
      <t>キハラ</t>
    </rPh>
    <rPh sb="3" eb="4">
      <t>ケイ</t>
    </rPh>
    <rPh sb="4" eb="5">
      <t>タ</t>
    </rPh>
    <phoneticPr fontId="26"/>
  </si>
  <si>
    <t>木塚　有映</t>
    <rPh sb="0" eb="2">
      <t>キヅカ</t>
    </rPh>
    <rPh sb="3" eb="4">
      <t>アリ</t>
    </rPh>
    <rPh sb="4" eb="5">
      <t>エイ</t>
    </rPh>
    <phoneticPr fontId="26"/>
  </si>
  <si>
    <t>中西　恭平</t>
    <rPh sb="0" eb="2">
      <t>ナカニシ</t>
    </rPh>
    <rPh sb="3" eb="5">
      <t>キョウヘイ</t>
    </rPh>
    <phoneticPr fontId="26"/>
  </si>
  <si>
    <t>石澤　千花</t>
    <rPh sb="0" eb="2">
      <t>イシザワ</t>
    </rPh>
    <rPh sb="3" eb="4">
      <t>セン</t>
    </rPh>
    <rPh sb="4" eb="5">
      <t>ハナ</t>
    </rPh>
    <phoneticPr fontId="26"/>
  </si>
  <si>
    <t>成城学園</t>
    <rPh sb="0" eb="4">
      <t>セイジョウガクエン</t>
    </rPh>
    <phoneticPr fontId="26"/>
  </si>
  <si>
    <t>川上　舜世</t>
    <rPh sb="0" eb="2">
      <t>カワカミ</t>
    </rPh>
    <rPh sb="3" eb="5">
      <t>シュンセイ</t>
    </rPh>
    <phoneticPr fontId="26"/>
  </si>
  <si>
    <t>舩木　美莉</t>
    <rPh sb="0" eb="2">
      <t>フナキ</t>
    </rPh>
    <rPh sb="3" eb="5">
      <t>ビリ</t>
    </rPh>
    <phoneticPr fontId="26"/>
  </si>
  <si>
    <t>五十公野　巧</t>
    <rPh sb="0" eb="2">
      <t>ゴジュウ</t>
    </rPh>
    <rPh sb="2" eb="3">
      <t>コウ</t>
    </rPh>
    <rPh sb="3" eb="4">
      <t>ノ</t>
    </rPh>
    <rPh sb="5" eb="6">
      <t>タクミ</t>
    </rPh>
    <phoneticPr fontId="26"/>
  </si>
  <si>
    <t>手代木　優奈</t>
    <rPh sb="0" eb="3">
      <t>テシロギ</t>
    </rPh>
    <rPh sb="4" eb="5">
      <t>ユウ</t>
    </rPh>
    <rPh sb="5" eb="6">
      <t>ナ</t>
    </rPh>
    <phoneticPr fontId="26"/>
  </si>
  <si>
    <t>倉持　英希</t>
    <rPh sb="0" eb="2">
      <t>クラモチ</t>
    </rPh>
    <rPh sb="3" eb="4">
      <t>エイ</t>
    </rPh>
    <rPh sb="4" eb="5">
      <t>キ</t>
    </rPh>
    <phoneticPr fontId="26"/>
  </si>
  <si>
    <t>高橋　礼奈</t>
    <rPh sb="0" eb="2">
      <t>タカハシ</t>
    </rPh>
    <rPh sb="3" eb="4">
      <t>レイ</t>
    </rPh>
    <rPh sb="4" eb="5">
      <t>ナ</t>
    </rPh>
    <phoneticPr fontId="26"/>
  </si>
  <si>
    <t>山内　一輝</t>
    <rPh sb="0" eb="2">
      <t>ヤマウチ</t>
    </rPh>
    <rPh sb="3" eb="4">
      <t>イチ</t>
    </rPh>
    <rPh sb="4" eb="5">
      <t>カガヤ</t>
    </rPh>
    <phoneticPr fontId="26"/>
  </si>
  <si>
    <t>神鳥　舞</t>
    <rPh sb="0" eb="2">
      <t>カンドリ</t>
    </rPh>
    <rPh sb="3" eb="4">
      <t>マイ</t>
    </rPh>
    <phoneticPr fontId="26"/>
  </si>
  <si>
    <t>藤岡　凌大</t>
    <rPh sb="0" eb="2">
      <t>フジオカ</t>
    </rPh>
    <rPh sb="3" eb="4">
      <t>リョウ</t>
    </rPh>
    <rPh sb="4" eb="5">
      <t>ダイ</t>
    </rPh>
    <phoneticPr fontId="26"/>
  </si>
  <si>
    <t>富士見丘</t>
    <rPh sb="0" eb="3">
      <t>フジミ</t>
    </rPh>
    <rPh sb="3" eb="4">
      <t>オカ</t>
    </rPh>
    <phoneticPr fontId="26"/>
  </si>
  <si>
    <t>成城学園</t>
    <rPh sb="0" eb="2">
      <t>セイジョウ</t>
    </rPh>
    <rPh sb="2" eb="4">
      <t>ガクエン</t>
    </rPh>
    <phoneticPr fontId="26"/>
  </si>
  <si>
    <t>東京学芸大学付属</t>
    <rPh sb="0" eb="2">
      <t>トウキョウ</t>
    </rPh>
    <rPh sb="2" eb="4">
      <t>ガクゲイ</t>
    </rPh>
    <rPh sb="4" eb="6">
      <t>ダイガク</t>
    </rPh>
    <rPh sb="6" eb="8">
      <t>フゾク</t>
    </rPh>
    <phoneticPr fontId="26"/>
  </si>
  <si>
    <t>28.ホッケー</t>
    <phoneticPr fontId="26"/>
  </si>
  <si>
    <t>東京実業</t>
    <rPh sb="0" eb="2">
      <t>トウキョウ</t>
    </rPh>
    <rPh sb="2" eb="4">
      <t>ジツギョウ</t>
    </rPh>
    <phoneticPr fontId="26"/>
  </si>
  <si>
    <t>船木　学人</t>
    <rPh sb="0" eb="2">
      <t>フナキ</t>
    </rPh>
    <rPh sb="3" eb="5">
      <t>ガクト</t>
    </rPh>
    <phoneticPr fontId="26"/>
  </si>
  <si>
    <t>125㎏</t>
    <phoneticPr fontId="26"/>
  </si>
  <si>
    <t>内山　青馬</t>
    <rPh sb="0" eb="2">
      <t>ウチヤマ</t>
    </rPh>
    <rPh sb="3" eb="4">
      <t>アオ</t>
    </rPh>
    <rPh sb="4" eb="5">
      <t>ウマ</t>
    </rPh>
    <phoneticPr fontId="26"/>
  </si>
  <si>
    <t>92ｋｇ</t>
    <phoneticPr fontId="26"/>
  </si>
  <si>
    <t>濱田　豊喜</t>
    <rPh sb="0" eb="2">
      <t>ハマダ</t>
    </rPh>
    <rPh sb="3" eb="5">
      <t>トヨキ</t>
    </rPh>
    <phoneticPr fontId="26"/>
  </si>
  <si>
    <t>80kg</t>
    <phoneticPr fontId="26"/>
  </si>
  <si>
    <t>古屋　匠</t>
    <rPh sb="0" eb="2">
      <t>フルヤ</t>
    </rPh>
    <rPh sb="3" eb="4">
      <t>タクミ</t>
    </rPh>
    <phoneticPr fontId="26"/>
  </si>
  <si>
    <t>清野　雄大</t>
    <rPh sb="0" eb="2">
      <t>キヨノ</t>
    </rPh>
    <rPh sb="3" eb="5">
      <t>ユウダイ</t>
    </rPh>
    <phoneticPr fontId="26"/>
  </si>
  <si>
    <t>自由ヶ丘学園</t>
    <rPh sb="0" eb="6">
      <t>ジユウガオカガクエン</t>
    </rPh>
    <phoneticPr fontId="26"/>
  </si>
  <si>
    <t>中西　健晴</t>
    <rPh sb="0" eb="2">
      <t>ナカニシ</t>
    </rPh>
    <rPh sb="3" eb="4">
      <t>ケン</t>
    </rPh>
    <rPh sb="4" eb="5">
      <t>ハレ</t>
    </rPh>
    <phoneticPr fontId="26"/>
  </si>
  <si>
    <t>71kg</t>
    <phoneticPr fontId="26"/>
  </si>
  <si>
    <t>大森学園</t>
    <rPh sb="0" eb="2">
      <t>オオモリ</t>
    </rPh>
    <rPh sb="2" eb="4">
      <t>ガクエン</t>
    </rPh>
    <phoneticPr fontId="26"/>
  </si>
  <si>
    <t>渡邊　健介</t>
    <rPh sb="0" eb="2">
      <t>ワタナベ</t>
    </rPh>
    <rPh sb="3" eb="5">
      <t>ケンスケ</t>
    </rPh>
    <phoneticPr fontId="26"/>
  </si>
  <si>
    <t>敗者復活1回戦敗退</t>
    <rPh sb="0" eb="2">
      <t>ハイシャ</t>
    </rPh>
    <rPh sb="2" eb="4">
      <t>フッカツ</t>
    </rPh>
    <rPh sb="5" eb="7">
      <t>カイセン</t>
    </rPh>
    <rPh sb="7" eb="9">
      <t>ハイタイ</t>
    </rPh>
    <phoneticPr fontId="26"/>
  </si>
  <si>
    <t>保坂　蓮</t>
    <rPh sb="0" eb="2">
      <t>ホサカ</t>
    </rPh>
    <rPh sb="3" eb="4">
      <t>レン</t>
    </rPh>
    <phoneticPr fontId="26"/>
  </si>
  <si>
    <t>65kg</t>
    <phoneticPr fontId="26"/>
  </si>
  <si>
    <t>敗者復活2回戦敗退</t>
    <rPh sb="0" eb="2">
      <t>ハイシャ</t>
    </rPh>
    <rPh sb="2" eb="4">
      <t>フッカツ</t>
    </rPh>
    <rPh sb="5" eb="7">
      <t>カイセン</t>
    </rPh>
    <rPh sb="7" eb="9">
      <t>ハイタイ</t>
    </rPh>
    <phoneticPr fontId="26"/>
  </si>
  <si>
    <t>西村　惟一</t>
    <rPh sb="0" eb="2">
      <t>ニシムラ</t>
    </rPh>
    <phoneticPr fontId="26"/>
  </si>
  <si>
    <t>60kg</t>
    <phoneticPr fontId="26"/>
  </si>
  <si>
    <t>中央学院大学中央</t>
    <rPh sb="0" eb="6">
      <t>チュウオウガクインダイガク</t>
    </rPh>
    <rPh sb="6" eb="8">
      <t>チュウオウ</t>
    </rPh>
    <phoneticPr fontId="26"/>
  </si>
  <si>
    <t>中村　宗達</t>
    <rPh sb="0" eb="2">
      <t>ナカムラ</t>
    </rPh>
    <rPh sb="3" eb="5">
      <t>ソウタツ</t>
    </rPh>
    <phoneticPr fontId="26"/>
  </si>
  <si>
    <t>塩谷　優</t>
    <rPh sb="0" eb="2">
      <t>シオタニ</t>
    </rPh>
    <rPh sb="3" eb="4">
      <t>ユウ</t>
    </rPh>
    <phoneticPr fontId="26"/>
  </si>
  <si>
    <t>55kg</t>
    <phoneticPr fontId="26"/>
  </si>
  <si>
    <t>田中　理央</t>
    <rPh sb="0" eb="2">
      <t>タナカ</t>
    </rPh>
    <rPh sb="3" eb="5">
      <t>リオ</t>
    </rPh>
    <phoneticPr fontId="26"/>
  </si>
  <si>
    <t>坂本　大悟</t>
    <rPh sb="0" eb="2">
      <t>サカモト</t>
    </rPh>
    <rPh sb="3" eb="5">
      <t>ダイゴ</t>
    </rPh>
    <phoneticPr fontId="26"/>
  </si>
  <si>
    <t>日本体育大学桜華</t>
    <rPh sb="0" eb="2">
      <t>ニホン</t>
    </rPh>
    <rPh sb="2" eb="4">
      <t>タイイク</t>
    </rPh>
    <rPh sb="4" eb="6">
      <t>ダイガク</t>
    </rPh>
    <rPh sb="6" eb="8">
      <t>オウカ</t>
    </rPh>
    <phoneticPr fontId="11"/>
  </si>
  <si>
    <t>小澤　萌恵</t>
  </si>
  <si>
    <t>戸田　純斗</t>
    <rPh sb="0" eb="2">
      <t>トダ</t>
    </rPh>
    <rPh sb="3" eb="4">
      <t>ジュン</t>
    </rPh>
    <rPh sb="4" eb="5">
      <t>ト</t>
    </rPh>
    <phoneticPr fontId="26"/>
  </si>
  <si>
    <t>51㎏</t>
    <phoneticPr fontId="26"/>
  </si>
  <si>
    <t>ｸﾞﾚｺ</t>
    <phoneticPr fontId="26"/>
  </si>
  <si>
    <t>1位</t>
    <rPh sb="1" eb="2">
      <t>イ</t>
    </rPh>
    <phoneticPr fontId="26"/>
  </si>
  <si>
    <t>帝京</t>
    <rPh sb="0" eb="2">
      <t>テイキョウ</t>
    </rPh>
    <phoneticPr fontId="11"/>
  </si>
  <si>
    <t>鏡　優翔</t>
  </si>
  <si>
    <t>小池　由浩</t>
    <rPh sb="0" eb="2">
      <t>コイケ</t>
    </rPh>
    <rPh sb="3" eb="4">
      <t>ヨシ</t>
    </rPh>
    <rPh sb="4" eb="5">
      <t>ヒロシ</t>
    </rPh>
    <phoneticPr fontId="26"/>
  </si>
  <si>
    <t>安部学院</t>
    <rPh sb="0" eb="2">
      <t>アベ</t>
    </rPh>
    <rPh sb="2" eb="4">
      <t>ガクイン</t>
    </rPh>
    <phoneticPr fontId="11"/>
  </si>
  <si>
    <t>長島　水城</t>
  </si>
  <si>
    <t>74kg</t>
    <phoneticPr fontId="26"/>
  </si>
  <si>
    <t>三橋　柚汰</t>
    <rPh sb="0" eb="2">
      <t>ミツハシ</t>
    </rPh>
    <rPh sb="3" eb="4">
      <t>ユズ</t>
    </rPh>
    <rPh sb="4" eb="5">
      <t>タ</t>
    </rPh>
    <phoneticPr fontId="26"/>
  </si>
  <si>
    <t>グループリーグ戦敗退</t>
    <rPh sb="7" eb="8">
      <t>セン</t>
    </rPh>
    <rPh sb="8" eb="10">
      <t>ハイタイ</t>
    </rPh>
    <phoneticPr fontId="26"/>
  </si>
  <si>
    <t>奈良　琴美</t>
  </si>
  <si>
    <t>品田　陽平</t>
    <rPh sb="0" eb="2">
      <t>シナダ</t>
    </rPh>
    <rPh sb="3" eb="5">
      <t>ヨウヘイ</t>
    </rPh>
    <phoneticPr fontId="26"/>
  </si>
  <si>
    <t>92kg</t>
    <phoneticPr fontId="26"/>
  </si>
  <si>
    <t>藤倉　優花</t>
  </si>
  <si>
    <t>新農　大雅</t>
    <rPh sb="0" eb="2">
      <t>シンノウ</t>
    </rPh>
    <rPh sb="3" eb="4">
      <t>ダイ</t>
    </rPh>
    <rPh sb="4" eb="5">
      <t>ガ</t>
    </rPh>
    <phoneticPr fontId="26"/>
  </si>
  <si>
    <t>新倉　すみれ</t>
  </si>
  <si>
    <t>68kg</t>
    <phoneticPr fontId="26"/>
  </si>
  <si>
    <t>大橋　嵐士</t>
    <rPh sb="0" eb="2">
      <t>オオハシ</t>
    </rPh>
    <rPh sb="3" eb="4">
      <t>アラシ</t>
    </rPh>
    <rPh sb="4" eb="5">
      <t>シ</t>
    </rPh>
    <phoneticPr fontId="26"/>
  </si>
  <si>
    <t>日本体育大学荏原</t>
    <rPh sb="0" eb="2">
      <t>ニホン</t>
    </rPh>
    <rPh sb="2" eb="4">
      <t>タイイク</t>
    </rPh>
    <rPh sb="4" eb="6">
      <t>ダイガク</t>
    </rPh>
    <rPh sb="6" eb="8">
      <t>エバラ</t>
    </rPh>
    <phoneticPr fontId="11"/>
  </si>
  <si>
    <t>鈴木　未結</t>
  </si>
  <si>
    <t>文化学園大学杉並</t>
    <rPh sb="0" eb="2">
      <t>ブンカ</t>
    </rPh>
    <rPh sb="2" eb="4">
      <t>ガクエン</t>
    </rPh>
    <rPh sb="4" eb="6">
      <t>ダイガク</t>
    </rPh>
    <rPh sb="6" eb="8">
      <t>スギナミ</t>
    </rPh>
    <phoneticPr fontId="26"/>
  </si>
  <si>
    <t>永石　亮太</t>
    <rPh sb="0" eb="2">
      <t>ナガイシ</t>
    </rPh>
    <rPh sb="3" eb="5">
      <t>リョウタ</t>
    </rPh>
    <phoneticPr fontId="26"/>
  </si>
  <si>
    <t>山田　亜優香</t>
  </si>
  <si>
    <t>田中　宙</t>
    <rPh sb="0" eb="2">
      <t>タナカ</t>
    </rPh>
    <rPh sb="3" eb="4">
      <t>ソラ</t>
    </rPh>
    <phoneticPr fontId="26"/>
  </si>
  <si>
    <t>石井　亜海</t>
  </si>
  <si>
    <t>62kg</t>
    <phoneticPr fontId="26"/>
  </si>
  <si>
    <t>村上　錬仁郎</t>
    <rPh sb="0" eb="2">
      <t>ムラカミ</t>
    </rPh>
    <rPh sb="3" eb="4">
      <t>レン</t>
    </rPh>
    <rPh sb="4" eb="5">
      <t>ジン</t>
    </rPh>
    <rPh sb="5" eb="6">
      <t>ロウ</t>
    </rPh>
    <phoneticPr fontId="26"/>
  </si>
  <si>
    <t>日本工業大学駒場</t>
    <rPh sb="0" eb="2">
      <t>ニホン</t>
    </rPh>
    <rPh sb="2" eb="4">
      <t>コウギョウ</t>
    </rPh>
    <rPh sb="4" eb="6">
      <t>ダイガク</t>
    </rPh>
    <rPh sb="6" eb="8">
      <t>コマバ</t>
    </rPh>
    <phoneticPr fontId="11"/>
  </si>
  <si>
    <t>武藤　千奈恵</t>
  </si>
  <si>
    <t>加賀田　柊生</t>
    <rPh sb="0" eb="3">
      <t>カガタ</t>
    </rPh>
    <rPh sb="4" eb="5">
      <t>ヒイラギ</t>
    </rPh>
    <rPh sb="5" eb="6">
      <t>ナマ</t>
    </rPh>
    <phoneticPr fontId="26"/>
  </si>
  <si>
    <t>安部学院</t>
    <phoneticPr fontId="11"/>
  </si>
  <si>
    <t>浅井　紅吏</t>
  </si>
  <si>
    <t>烏田　将伍</t>
    <rPh sb="0" eb="2">
      <t>カラスダ</t>
    </rPh>
    <rPh sb="3" eb="4">
      <t>ショウ</t>
    </rPh>
    <rPh sb="4" eb="5">
      <t>ゴ</t>
    </rPh>
    <phoneticPr fontId="26"/>
  </si>
  <si>
    <t>佐々木　花恋</t>
  </si>
  <si>
    <t>57kg</t>
    <phoneticPr fontId="26"/>
  </si>
  <si>
    <t>河村　歩</t>
    <rPh sb="0" eb="2">
      <t>カワムラ</t>
    </rPh>
    <rPh sb="3" eb="4">
      <t>アユ</t>
    </rPh>
    <phoneticPr fontId="26"/>
  </si>
  <si>
    <t>藤山　いろは</t>
  </si>
  <si>
    <t>山本　陸生</t>
    <rPh sb="0" eb="2">
      <t>ヤマモト</t>
    </rPh>
    <rPh sb="3" eb="4">
      <t>リク</t>
    </rPh>
    <rPh sb="4" eb="5">
      <t>ナマ</t>
    </rPh>
    <phoneticPr fontId="26"/>
  </si>
  <si>
    <t>西田　紗織</t>
  </si>
  <si>
    <t>53kg</t>
    <phoneticPr fontId="26"/>
  </si>
  <si>
    <t>高橋　海大</t>
    <rPh sb="0" eb="2">
      <t>タカハシ</t>
    </rPh>
    <rPh sb="3" eb="4">
      <t>ウミ</t>
    </rPh>
    <rPh sb="4" eb="5">
      <t>ダイ</t>
    </rPh>
    <phoneticPr fontId="26"/>
  </si>
  <si>
    <t>川井　千晶</t>
  </si>
  <si>
    <t>山口　太一</t>
    <rPh sb="0" eb="2">
      <t>ヤマグチ</t>
    </rPh>
    <rPh sb="3" eb="5">
      <t>タイチ</t>
    </rPh>
    <phoneticPr fontId="26"/>
  </si>
  <si>
    <t>本田原　鈴</t>
  </si>
  <si>
    <t>横山　瑞生</t>
    <rPh sb="0" eb="2">
      <t>ヨコヤマ</t>
    </rPh>
    <rPh sb="3" eb="5">
      <t>ミズキ</t>
    </rPh>
    <phoneticPr fontId="26"/>
  </si>
  <si>
    <t>坂本　由宇</t>
  </si>
  <si>
    <t>50kg</t>
    <phoneticPr fontId="26"/>
  </si>
  <si>
    <t>棄権</t>
    <rPh sb="0" eb="2">
      <t>キケン</t>
    </rPh>
    <phoneticPr fontId="26"/>
  </si>
  <si>
    <t>菅沼　碧久</t>
    <rPh sb="0" eb="2">
      <t>スガヌマ</t>
    </rPh>
    <rPh sb="3" eb="4">
      <t>ミドリ</t>
    </rPh>
    <rPh sb="4" eb="5">
      <t>ヒサシ</t>
    </rPh>
    <phoneticPr fontId="26"/>
  </si>
  <si>
    <t>品川　あずき</t>
  </si>
  <si>
    <t>木村　琉貴</t>
    <rPh sb="0" eb="2">
      <t>キムラ</t>
    </rPh>
    <rPh sb="3" eb="4">
      <t>リュウ</t>
    </rPh>
    <rPh sb="4" eb="5">
      <t>キ</t>
    </rPh>
    <phoneticPr fontId="26"/>
  </si>
  <si>
    <t>植松　夏鈴</t>
  </si>
  <si>
    <t>47㎏</t>
    <phoneticPr fontId="26"/>
  </si>
  <si>
    <t>五木田　琉</t>
    <rPh sb="0" eb="3">
      <t>ゴキタ</t>
    </rPh>
    <rPh sb="4" eb="5">
      <t>リュウ</t>
    </rPh>
    <phoneticPr fontId="26"/>
  </si>
  <si>
    <t>ﾌﾘｰ</t>
    <phoneticPr fontId="26"/>
  </si>
  <si>
    <t>3位</t>
    <rPh sb="0" eb="2">
      <t>イ</t>
    </rPh>
    <phoneticPr fontId="26"/>
  </si>
  <si>
    <t>自由ケ丘学園</t>
    <rPh sb="0" eb="4">
      <t>ジュウガオカ</t>
    </rPh>
    <rPh sb="4" eb="6">
      <t>ガクエン</t>
    </rPh>
    <phoneticPr fontId="26"/>
  </si>
  <si>
    <t>27.レスリング</t>
  </si>
  <si>
    <t>※入賞者のみ記入</t>
    <rPh sb="1" eb="4">
      <t>ニュウショウシャ</t>
    </rPh>
    <rPh sb="6" eb="8">
      <t>キニュウ</t>
    </rPh>
    <phoneticPr fontId="26"/>
  </si>
  <si>
    <t>技能優秀</t>
    <rPh sb="0" eb="2">
      <t>ギノウ</t>
    </rPh>
    <rPh sb="2" eb="4">
      <t>ユウシュウ</t>
    </rPh>
    <phoneticPr fontId="26"/>
  </si>
  <si>
    <t>見米　彩</t>
    <rPh sb="0" eb="2">
      <t>ミコメ</t>
    </rPh>
    <rPh sb="3" eb="4">
      <t>アヤ</t>
    </rPh>
    <phoneticPr fontId="26"/>
  </si>
  <si>
    <t>※団体出場者が兼ねる</t>
  </si>
  <si>
    <t>都立美原</t>
    <rPh sb="0" eb="2">
      <t>トリツ</t>
    </rPh>
    <rPh sb="2" eb="4">
      <t>ミハラ</t>
    </rPh>
    <phoneticPr fontId="26"/>
  </si>
  <si>
    <t>安藤　亘佑</t>
    <rPh sb="0" eb="2">
      <t>アンドウ</t>
    </rPh>
    <rPh sb="3" eb="4">
      <t>ワタリ</t>
    </rPh>
    <rPh sb="4" eb="5">
      <t>ユウ</t>
    </rPh>
    <phoneticPr fontId="26"/>
  </si>
  <si>
    <t>齋藤　美優</t>
    <rPh sb="0" eb="2">
      <t>サイトウ</t>
    </rPh>
    <rPh sb="3" eb="4">
      <t>ビ</t>
    </rPh>
    <rPh sb="4" eb="5">
      <t>ユウ</t>
    </rPh>
    <phoneticPr fontId="26"/>
  </si>
  <si>
    <t>工藤　嶺</t>
    <rPh sb="0" eb="2">
      <t>クドウ</t>
    </rPh>
    <rPh sb="3" eb="4">
      <t>ミネ</t>
    </rPh>
    <phoneticPr fontId="26"/>
  </si>
  <si>
    <t>押山　ゆめ花</t>
    <rPh sb="0" eb="2">
      <t>オシヤマ</t>
    </rPh>
    <rPh sb="5" eb="6">
      <t>ハナ</t>
    </rPh>
    <phoneticPr fontId="26"/>
  </si>
  <si>
    <t>湯浅　廣之</t>
    <rPh sb="0" eb="2">
      <t>ユアサ</t>
    </rPh>
    <rPh sb="3" eb="5">
      <t>ヒロユキ</t>
    </rPh>
    <phoneticPr fontId="26"/>
  </si>
  <si>
    <t>佐藤　亜香里</t>
    <rPh sb="0" eb="2">
      <t>サトウ</t>
    </rPh>
    <rPh sb="3" eb="4">
      <t>ア</t>
    </rPh>
    <rPh sb="4" eb="5">
      <t>カオリ</t>
    </rPh>
    <rPh sb="5" eb="6">
      <t>サト</t>
    </rPh>
    <phoneticPr fontId="26"/>
  </si>
  <si>
    <t>伊地知　賢</t>
    <rPh sb="0" eb="3">
      <t>イジチ</t>
    </rPh>
    <rPh sb="4" eb="5">
      <t>ケン</t>
    </rPh>
    <phoneticPr fontId="26"/>
  </si>
  <si>
    <t>髙橋　菫</t>
    <rPh sb="0" eb="1">
      <t>タカ</t>
    </rPh>
    <rPh sb="1" eb="2">
      <t>ハシ</t>
    </rPh>
    <rPh sb="3" eb="4">
      <t>スミレ</t>
    </rPh>
    <phoneticPr fontId="26"/>
  </si>
  <si>
    <t>都立翔陽</t>
    <rPh sb="0" eb="2">
      <t>トリツ</t>
    </rPh>
    <rPh sb="2" eb="4">
      <t>ショウヨウ</t>
    </rPh>
    <phoneticPr fontId="26"/>
  </si>
  <si>
    <t>天野　魁生</t>
    <rPh sb="0" eb="2">
      <t>アマノ</t>
    </rPh>
    <rPh sb="3" eb="4">
      <t>サキガケ</t>
    </rPh>
    <rPh sb="4" eb="5">
      <t>セイ</t>
    </rPh>
    <phoneticPr fontId="26"/>
  </si>
  <si>
    <t>横田　奈々</t>
    <rPh sb="0" eb="2">
      <t>ヨコタ</t>
    </rPh>
    <rPh sb="3" eb="5">
      <t>ナナ</t>
    </rPh>
    <phoneticPr fontId="26"/>
  </si>
  <si>
    <t>榊　直哉</t>
    <rPh sb="0" eb="1">
      <t>サカキ</t>
    </rPh>
    <rPh sb="2" eb="4">
      <t>ナオヤ</t>
    </rPh>
    <phoneticPr fontId="26"/>
  </si>
  <si>
    <t>佐久間　南瑠</t>
    <rPh sb="0" eb="3">
      <t>サクマ</t>
    </rPh>
    <rPh sb="4" eb="5">
      <t>ミナミ</t>
    </rPh>
    <rPh sb="5" eb="6">
      <t>リュウ</t>
    </rPh>
    <phoneticPr fontId="26"/>
  </si>
  <si>
    <t>髙橋　駿</t>
    <rPh sb="0" eb="1">
      <t>タカ</t>
    </rPh>
    <rPh sb="1" eb="2">
      <t>ハシ</t>
    </rPh>
    <rPh sb="3" eb="4">
      <t>シュン</t>
    </rPh>
    <phoneticPr fontId="26"/>
  </si>
  <si>
    <t>大野　由依</t>
    <rPh sb="0" eb="2">
      <t>オオノ</t>
    </rPh>
    <rPh sb="3" eb="5">
      <t>ユイ</t>
    </rPh>
    <phoneticPr fontId="26"/>
  </si>
  <si>
    <t>櫻井　太介</t>
    <rPh sb="0" eb="2">
      <t>サクライ</t>
    </rPh>
    <rPh sb="3" eb="4">
      <t>フト</t>
    </rPh>
    <rPh sb="4" eb="5">
      <t>スケ</t>
    </rPh>
    <phoneticPr fontId="26"/>
  </si>
  <si>
    <t>都立東</t>
    <rPh sb="0" eb="2">
      <t>トリツ</t>
    </rPh>
    <rPh sb="2" eb="3">
      <t>ヒガシ</t>
    </rPh>
    <phoneticPr fontId="26"/>
  </si>
  <si>
    <t>丸山　葵</t>
    <rPh sb="0" eb="2">
      <t>マルヤマ</t>
    </rPh>
    <rPh sb="3" eb="4">
      <t>アオイ</t>
    </rPh>
    <phoneticPr fontId="26"/>
  </si>
  <si>
    <t>澁谷　太紀</t>
    <rPh sb="0" eb="2">
      <t>シブヤ</t>
    </rPh>
    <rPh sb="3" eb="4">
      <t>フト</t>
    </rPh>
    <rPh sb="4" eb="5">
      <t>キ</t>
    </rPh>
    <phoneticPr fontId="26"/>
  </si>
  <si>
    <t>遠藤　理彩</t>
    <rPh sb="0" eb="2">
      <t>エンドウ</t>
    </rPh>
    <rPh sb="3" eb="4">
      <t>リ</t>
    </rPh>
    <rPh sb="4" eb="5">
      <t>イロドリ</t>
    </rPh>
    <phoneticPr fontId="26"/>
  </si>
  <si>
    <t>山本　唯我</t>
    <rPh sb="0" eb="2">
      <t>ヤマモト</t>
    </rPh>
    <rPh sb="3" eb="5">
      <t>ユイガ</t>
    </rPh>
    <phoneticPr fontId="26"/>
  </si>
  <si>
    <t>塩入　瑞季</t>
    <rPh sb="0" eb="2">
      <t>シオイリ</t>
    </rPh>
    <rPh sb="3" eb="4">
      <t>ズイ</t>
    </rPh>
    <rPh sb="4" eb="5">
      <t>キ</t>
    </rPh>
    <phoneticPr fontId="26"/>
  </si>
  <si>
    <t>山﨑　潤</t>
    <rPh sb="0" eb="2">
      <t>ヤマザキ</t>
    </rPh>
    <rPh sb="3" eb="4">
      <t>ジュン</t>
    </rPh>
    <phoneticPr fontId="26"/>
  </si>
  <si>
    <t>三島　ゆきな</t>
    <rPh sb="0" eb="2">
      <t>ミシマ</t>
    </rPh>
    <phoneticPr fontId="26"/>
  </si>
  <si>
    <t>原田　人麻呂</t>
    <rPh sb="0" eb="2">
      <t>ハラダ</t>
    </rPh>
    <rPh sb="3" eb="6">
      <t>ヒトマロ</t>
    </rPh>
    <phoneticPr fontId="26"/>
  </si>
  <si>
    <t>ベスト16
技能優秀</t>
    <rPh sb="6" eb="8">
      <t>ギノウ</t>
    </rPh>
    <rPh sb="8" eb="10">
      <t>ユウシュウ</t>
    </rPh>
    <phoneticPr fontId="26"/>
  </si>
  <si>
    <t>都立三田</t>
    <rPh sb="0" eb="2">
      <t>トリツ</t>
    </rPh>
    <rPh sb="2" eb="4">
      <t>ミタ</t>
    </rPh>
    <phoneticPr fontId="26"/>
  </si>
  <si>
    <t>小笠原　啓太</t>
    <rPh sb="0" eb="3">
      <t>オガサワラ</t>
    </rPh>
    <rPh sb="4" eb="6">
      <t>ケイタ</t>
    </rPh>
    <phoneticPr fontId="26"/>
  </si>
  <si>
    <t>林　玲音</t>
    <rPh sb="0" eb="1">
      <t>ハヤシ</t>
    </rPh>
    <rPh sb="2" eb="4">
      <t>レオン</t>
    </rPh>
    <phoneticPr fontId="26"/>
  </si>
  <si>
    <t>中澤　憲和</t>
    <rPh sb="0" eb="2">
      <t>ナカザワ</t>
    </rPh>
    <rPh sb="3" eb="4">
      <t>ケン</t>
    </rPh>
    <rPh sb="4" eb="5">
      <t>ワ</t>
    </rPh>
    <phoneticPr fontId="26"/>
  </si>
  <si>
    <t>中町　天音</t>
    <rPh sb="0" eb="2">
      <t>ナカマチ</t>
    </rPh>
    <rPh sb="3" eb="5">
      <t>アマネ</t>
    </rPh>
    <phoneticPr fontId="26"/>
  </si>
  <si>
    <t>伊藤　昌康</t>
    <rPh sb="0" eb="2">
      <t>イトウ</t>
    </rPh>
    <rPh sb="3" eb="4">
      <t>アキラ</t>
    </rPh>
    <rPh sb="4" eb="5">
      <t>ヤス</t>
    </rPh>
    <phoneticPr fontId="26"/>
  </si>
  <si>
    <t>三橋　結子</t>
    <rPh sb="0" eb="2">
      <t>ミツハシ</t>
    </rPh>
    <rPh sb="3" eb="5">
      <t>ユイコ</t>
    </rPh>
    <phoneticPr fontId="26"/>
  </si>
  <si>
    <t>都立桜修館中等</t>
    <rPh sb="0" eb="2">
      <t>トリツ</t>
    </rPh>
    <rPh sb="2" eb="5">
      <t>オウシュウカン</t>
    </rPh>
    <rPh sb="5" eb="7">
      <t>チュウトウ</t>
    </rPh>
    <phoneticPr fontId="26"/>
  </si>
  <si>
    <t>上田　みすず</t>
    <rPh sb="0" eb="2">
      <t>ウエダ</t>
    </rPh>
    <phoneticPr fontId="26"/>
  </si>
  <si>
    <t>畑農　龍馬</t>
    <rPh sb="0" eb="1">
      <t>ハタケ</t>
    </rPh>
    <rPh sb="1" eb="2">
      <t>ノウ</t>
    </rPh>
    <rPh sb="3" eb="5">
      <t>リョウマ</t>
    </rPh>
    <phoneticPr fontId="26"/>
  </si>
  <si>
    <t>大場優樹</t>
    <rPh sb="0" eb="4">
      <t>オオバユウキ</t>
    </rPh>
    <phoneticPr fontId="26"/>
  </si>
  <si>
    <t>個人　　中量級</t>
    <rPh sb="0" eb="2">
      <t>コジン</t>
    </rPh>
    <rPh sb="4" eb="5">
      <t>チュウ</t>
    </rPh>
    <rPh sb="5" eb="6">
      <t>リョウ</t>
    </rPh>
    <rPh sb="6" eb="7">
      <t>キュウ</t>
    </rPh>
    <phoneticPr fontId="26"/>
  </si>
  <si>
    <t>加藤真基</t>
    <rPh sb="0" eb="2">
      <t>カトウ</t>
    </rPh>
    <rPh sb="2" eb="3">
      <t>マコト</t>
    </rPh>
    <rPh sb="3" eb="4">
      <t>モトイ</t>
    </rPh>
    <phoneticPr fontId="26"/>
  </si>
  <si>
    <t>個人　　軽中量級</t>
    <rPh sb="0" eb="2">
      <t>コジン</t>
    </rPh>
    <rPh sb="4" eb="5">
      <t>ケイ</t>
    </rPh>
    <rPh sb="5" eb="6">
      <t>ナカ</t>
    </rPh>
    <rPh sb="6" eb="7">
      <t>リョウ</t>
    </rPh>
    <rPh sb="7" eb="8">
      <t>キュウ</t>
    </rPh>
    <phoneticPr fontId="26"/>
  </si>
  <si>
    <t>自由ヶ丘学園</t>
    <rPh sb="0" eb="4">
      <t>ジユウガオカ</t>
    </rPh>
    <rPh sb="4" eb="6">
      <t>ガクエン</t>
    </rPh>
    <phoneticPr fontId="26"/>
  </si>
  <si>
    <t>成城</t>
    <rPh sb="0" eb="2">
      <t>セイジョウ</t>
    </rPh>
    <phoneticPr fontId="26"/>
  </si>
  <si>
    <t>25.相撲</t>
    <phoneticPr fontId="26"/>
  </si>
  <si>
    <t>桐朋</t>
    <rPh sb="0" eb="2">
      <t>トウホウ</t>
    </rPh>
    <phoneticPr fontId="6"/>
  </si>
  <si>
    <t>城北学園城北</t>
    <rPh sb="0" eb="2">
      <t>ジョウホク</t>
    </rPh>
    <rPh sb="2" eb="4">
      <t>ガクエン</t>
    </rPh>
    <rPh sb="4" eb="6">
      <t>ジョウホク</t>
    </rPh>
    <phoneticPr fontId="6"/>
  </si>
  <si>
    <t>3回戦敗退</t>
    <rPh sb="1" eb="3">
      <t>カイセン</t>
    </rPh>
    <rPh sb="3" eb="5">
      <t>ハイタイ</t>
    </rPh>
    <phoneticPr fontId="26"/>
  </si>
  <si>
    <t>武蔵</t>
    <rPh sb="0" eb="2">
      <t>ムサシ</t>
    </rPh>
    <phoneticPr fontId="6"/>
  </si>
  <si>
    <t>水球</t>
    <rPh sb="0" eb="2">
      <t>スイキュウ</t>
    </rPh>
    <phoneticPr fontId="26"/>
  </si>
  <si>
    <t>水球競技</t>
    <rPh sb="0" eb="2">
      <t>スイキュウ</t>
    </rPh>
    <rPh sb="2" eb="4">
      <t>キョウギ</t>
    </rPh>
    <phoneticPr fontId="26"/>
  </si>
  <si>
    <t>飛込学校対抗</t>
    <rPh sb="0" eb="2">
      <t>トビコ</t>
    </rPh>
    <rPh sb="2" eb="4">
      <t>ガッコウ</t>
    </rPh>
    <rPh sb="4" eb="6">
      <t>タイコウ</t>
    </rPh>
    <phoneticPr fontId="26"/>
  </si>
  <si>
    <t>-</t>
    <phoneticPr fontId="26"/>
  </si>
  <si>
    <t>特別措置(欠場)</t>
    <rPh sb="0" eb="2">
      <t>トクベツ</t>
    </rPh>
    <rPh sb="2" eb="4">
      <t>ソチ</t>
    </rPh>
    <rPh sb="5" eb="7">
      <t>ケツジョウ</t>
    </rPh>
    <phoneticPr fontId="26"/>
  </si>
  <si>
    <t>目黒日本大学</t>
    <rPh sb="0" eb="6">
      <t>メグロニッポンダイガク</t>
    </rPh>
    <phoneticPr fontId="26"/>
  </si>
  <si>
    <t>金戸　　凜</t>
    <rPh sb="0" eb="2">
      <t>カネト</t>
    </rPh>
    <rPh sb="4" eb="5">
      <t>リン</t>
    </rPh>
    <phoneticPr fontId="26"/>
  </si>
  <si>
    <t>都立晴海総合</t>
    <rPh sb="0" eb="2">
      <t>トリツ</t>
    </rPh>
    <rPh sb="2" eb="4">
      <t>ハルミ</t>
    </rPh>
    <rPh sb="4" eb="6">
      <t>ソウゴウ</t>
    </rPh>
    <phoneticPr fontId="26"/>
  </si>
  <si>
    <t>畑　　梨紗</t>
    <rPh sb="0" eb="1">
      <t>ハタ</t>
    </rPh>
    <rPh sb="3" eb="4">
      <t>ナシ</t>
    </rPh>
    <rPh sb="4" eb="5">
      <t>サ</t>
    </rPh>
    <phoneticPr fontId="26"/>
  </si>
  <si>
    <t>宮井かおり</t>
    <rPh sb="0" eb="2">
      <t>ミヤイ</t>
    </rPh>
    <phoneticPr fontId="26"/>
  </si>
  <si>
    <t>安田　　舞</t>
    <rPh sb="0" eb="2">
      <t>ヤスダ</t>
    </rPh>
    <rPh sb="4" eb="5">
      <t>マイ</t>
    </rPh>
    <phoneticPr fontId="26"/>
  </si>
  <si>
    <t>近藤　花菜</t>
    <rPh sb="0" eb="2">
      <t>コンドウ</t>
    </rPh>
    <rPh sb="3" eb="4">
      <t>ハナ</t>
    </rPh>
    <rPh sb="4" eb="5">
      <t>ナ</t>
    </rPh>
    <phoneticPr fontId="26"/>
  </si>
  <si>
    <t>高飛込</t>
    <rPh sb="0" eb="1">
      <t>コウ</t>
    </rPh>
    <rPh sb="1" eb="2">
      <t>ト</t>
    </rPh>
    <rPh sb="2" eb="3">
      <t>コ</t>
    </rPh>
    <phoneticPr fontId="26"/>
  </si>
  <si>
    <t>遠藤　拓人</t>
    <rPh sb="0" eb="2">
      <t>エンドウ</t>
    </rPh>
    <rPh sb="3" eb="5">
      <t>タクト</t>
    </rPh>
    <phoneticPr fontId="26"/>
  </si>
  <si>
    <t>飛板跳込</t>
    <rPh sb="0" eb="1">
      <t>ト</t>
    </rPh>
    <rPh sb="1" eb="2">
      <t>イタ</t>
    </rPh>
    <rPh sb="2" eb="3">
      <t>ト</t>
    </rPh>
    <rPh sb="3" eb="4">
      <t>コ</t>
    </rPh>
    <phoneticPr fontId="26"/>
  </si>
  <si>
    <t>飛込競技</t>
    <rPh sb="0" eb="2">
      <t>トビコ</t>
    </rPh>
    <rPh sb="2" eb="4">
      <t>キョウギ</t>
    </rPh>
    <phoneticPr fontId="26"/>
  </si>
  <si>
    <t>早稲田実業学校高等部</t>
    <rPh sb="0" eb="3">
      <t>ワセダ</t>
    </rPh>
    <rPh sb="3" eb="5">
      <t>ジツギョウ</t>
    </rPh>
    <rPh sb="5" eb="7">
      <t>ガッコウ</t>
    </rPh>
    <phoneticPr fontId="26"/>
  </si>
  <si>
    <t>藤村女子</t>
    <rPh sb="0" eb="2">
      <t>フジムラ</t>
    </rPh>
    <rPh sb="2" eb="4">
      <t>ジョシ</t>
    </rPh>
    <phoneticPr fontId="26"/>
  </si>
  <si>
    <t>東京大学教育学部附属中等</t>
    <rPh sb="0" eb="2">
      <t>トウキョウ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チュウトウ</t>
    </rPh>
    <phoneticPr fontId="26"/>
  </si>
  <si>
    <t>都立隅田川</t>
    <rPh sb="0" eb="2">
      <t>トリツ</t>
    </rPh>
    <rPh sb="2" eb="5">
      <t>スミダガワ</t>
    </rPh>
    <phoneticPr fontId="26"/>
  </si>
  <si>
    <t>都立雪谷</t>
    <rPh sb="0" eb="2">
      <t>トリツ</t>
    </rPh>
    <rPh sb="2" eb="3">
      <t>ユキ</t>
    </rPh>
    <rPh sb="3" eb="4">
      <t>ヤ</t>
    </rPh>
    <phoneticPr fontId="26"/>
  </si>
  <si>
    <t>日本女子体育大学附属二階堂</t>
    <rPh sb="0" eb="2">
      <t>ニホン</t>
    </rPh>
    <rPh sb="2" eb="4">
      <t>ジョシ</t>
    </rPh>
    <rPh sb="4" eb="6">
      <t>タイイク</t>
    </rPh>
    <rPh sb="6" eb="8">
      <t>ダイガク</t>
    </rPh>
    <rPh sb="8" eb="10">
      <t>フゾク</t>
    </rPh>
    <rPh sb="10" eb="13">
      <t>ニカイドウ</t>
    </rPh>
    <phoneticPr fontId="26"/>
  </si>
  <si>
    <t>東京学芸大学附属</t>
    <rPh sb="0" eb="2">
      <t>トウキョウ</t>
    </rPh>
    <rPh sb="2" eb="4">
      <t>ガクゲイ</t>
    </rPh>
    <rPh sb="4" eb="6">
      <t>ダイガク</t>
    </rPh>
    <rPh sb="6" eb="8">
      <t>フゾク</t>
    </rPh>
    <phoneticPr fontId="26"/>
  </si>
  <si>
    <t>淑徳巣鴨</t>
    <rPh sb="0" eb="2">
      <t>シュクトク</t>
    </rPh>
    <rPh sb="2" eb="4">
      <t>スガモ</t>
    </rPh>
    <phoneticPr fontId="26"/>
  </si>
  <si>
    <t>武蔵野</t>
    <rPh sb="0" eb="3">
      <t>ムサシノ</t>
    </rPh>
    <phoneticPr fontId="26"/>
  </si>
  <si>
    <t>八王子学園八王子</t>
    <rPh sb="0" eb="3">
      <t>ハチオウジ</t>
    </rPh>
    <rPh sb="3" eb="5">
      <t>ガクエン</t>
    </rPh>
    <rPh sb="5" eb="8">
      <t>ハチオウジ</t>
    </rPh>
    <phoneticPr fontId="26"/>
  </si>
  <si>
    <t>目黒日本大学</t>
    <rPh sb="0" eb="6">
      <t>メグロニホンダイガク</t>
    </rPh>
    <phoneticPr fontId="26"/>
  </si>
  <si>
    <t>八王子学園八王子</t>
    <rPh sb="0" eb="8">
      <t>ハチオウジガクエンハチオウジ</t>
    </rPh>
    <phoneticPr fontId="26"/>
  </si>
  <si>
    <t>競泳学校対抗</t>
    <rPh sb="0" eb="2">
      <t>キョウエイ</t>
    </rPh>
    <rPh sb="2" eb="4">
      <t>ガッコウ</t>
    </rPh>
    <rPh sb="4" eb="6">
      <t>タイコウ</t>
    </rPh>
    <phoneticPr fontId="26"/>
  </si>
  <si>
    <t>日本大学豊山</t>
    <rPh sb="0" eb="2">
      <t>ニホン</t>
    </rPh>
    <rPh sb="2" eb="4">
      <t>ダイガク</t>
    </rPh>
    <rPh sb="4" eb="6">
      <t>トヨヤマ</t>
    </rPh>
    <phoneticPr fontId="26"/>
  </si>
  <si>
    <t xml:space="preserve"> 4:26.12</t>
  </si>
  <si>
    <t>都立駒場</t>
    <rPh sb="0" eb="2">
      <t>トリツ</t>
    </rPh>
    <rPh sb="2" eb="4">
      <t>コマバ</t>
    </rPh>
    <phoneticPr fontId="26"/>
  </si>
  <si>
    <t>失格2泳者</t>
  </si>
  <si>
    <t>武蔵野</t>
    <phoneticPr fontId="26"/>
  </si>
  <si>
    <t xml:space="preserve"> 4:24.92</t>
  </si>
  <si>
    <t>藤村女子</t>
    <phoneticPr fontId="26"/>
  </si>
  <si>
    <t xml:space="preserve"> 4:01.50</t>
  </si>
  <si>
    <t>日本体育大学荏原</t>
    <rPh sb="1" eb="2">
      <t>ホン</t>
    </rPh>
    <rPh sb="3" eb="4">
      <t>イク</t>
    </rPh>
    <rPh sb="5" eb="6">
      <t>ガク</t>
    </rPh>
    <phoneticPr fontId="26"/>
  </si>
  <si>
    <t>都立墨田川</t>
    <rPh sb="0" eb="2">
      <t>トリツ</t>
    </rPh>
    <phoneticPr fontId="26"/>
  </si>
  <si>
    <t xml:space="preserve"> 3:59.02</t>
  </si>
  <si>
    <t xml:space="preserve"> 4:24.08</t>
  </si>
  <si>
    <t>東京成徳大学</t>
    <rPh sb="5" eb="6">
      <t>ガク</t>
    </rPh>
    <phoneticPr fontId="26"/>
  </si>
  <si>
    <t xml:space="preserve"> 3:55.88</t>
  </si>
  <si>
    <t>早稲田実業学校高等部</t>
    <rPh sb="0" eb="3">
      <t>ワセダ</t>
    </rPh>
    <rPh sb="5" eb="7">
      <t>ガッコウ</t>
    </rPh>
    <rPh sb="7" eb="10">
      <t>コウトウブ</t>
    </rPh>
    <phoneticPr fontId="26"/>
  </si>
  <si>
    <t xml:space="preserve"> 4:19.35 </t>
  </si>
  <si>
    <t xml:space="preserve"> 3:55.79</t>
  </si>
  <si>
    <t xml:space="preserve"> 4:17.71 </t>
  </si>
  <si>
    <t>淑徳巣鴨</t>
    <phoneticPr fontId="26"/>
  </si>
  <si>
    <t xml:space="preserve"> 3:55.37</t>
  </si>
  <si>
    <t>淑徳巣鴨</t>
    <rPh sb="0" eb="4">
      <t>シュクトクスガモ</t>
    </rPh>
    <phoneticPr fontId="26"/>
  </si>
  <si>
    <t xml:space="preserve"> 4:16.44 </t>
  </si>
  <si>
    <t>ﾒﾄﾞﾚｰﾘﾚｰ</t>
    <phoneticPr fontId="26"/>
  </si>
  <si>
    <t xml:space="preserve"> 3:47.67</t>
  </si>
  <si>
    <t xml:space="preserve"> 4:15.53 </t>
  </si>
  <si>
    <t>目黒日本大学</t>
    <rPh sb="3" eb="4">
      <t>ホン</t>
    </rPh>
    <rPh sb="5" eb="6">
      <t>ガク</t>
    </rPh>
    <phoneticPr fontId="26"/>
  </si>
  <si>
    <t>4×100m</t>
    <phoneticPr fontId="26"/>
  </si>
  <si>
    <t xml:space="preserve"> 3:45.21</t>
  </si>
  <si>
    <t>4×100m</t>
  </si>
  <si>
    <t xml:space="preserve"> 8:53.92</t>
  </si>
  <si>
    <t>都立東大和南</t>
    <rPh sb="0" eb="2">
      <t>トリツ</t>
    </rPh>
    <phoneticPr fontId="26"/>
  </si>
  <si>
    <t xml:space="preserve"> 7:55.03 </t>
  </si>
  <si>
    <t>堀越</t>
    <phoneticPr fontId="26"/>
  </si>
  <si>
    <t xml:space="preserve"> 8:53.26</t>
  </si>
  <si>
    <t>日本大学第二</t>
    <rPh sb="1" eb="2">
      <t>ホン</t>
    </rPh>
    <rPh sb="3" eb="4">
      <t>ガク</t>
    </rPh>
    <rPh sb="4" eb="5">
      <t>ダイ</t>
    </rPh>
    <phoneticPr fontId="26"/>
  </si>
  <si>
    <t xml:space="preserve"> 7:52.63 </t>
  </si>
  <si>
    <t xml:space="preserve"> 8:46.36</t>
  </si>
  <si>
    <t xml:space="preserve"> 7:49.58 </t>
  </si>
  <si>
    <t xml:space="preserve"> 8:44.18</t>
  </si>
  <si>
    <t xml:space="preserve"> 7:49.20 </t>
  </si>
  <si>
    <t xml:space="preserve"> 8:31.79 </t>
  </si>
  <si>
    <t xml:space="preserve"> 7:47.04 </t>
  </si>
  <si>
    <t xml:space="preserve"> 8:29.13 </t>
  </si>
  <si>
    <t xml:space="preserve"> 7:46.62 </t>
  </si>
  <si>
    <t xml:space="preserve"> 8:28.22 </t>
  </si>
  <si>
    <t xml:space="preserve"> 7:42.72 </t>
  </si>
  <si>
    <t xml:space="preserve"> 8:23.30 </t>
  </si>
  <si>
    <t>4×200mﾘﾚｰ</t>
    <phoneticPr fontId="26"/>
  </si>
  <si>
    <t xml:space="preserve"> 7:29.98 </t>
  </si>
  <si>
    <t>4×200mﾘﾚｰ</t>
  </si>
  <si>
    <t xml:space="preserve"> 4:03.84</t>
  </si>
  <si>
    <t xml:space="preserve"> 3:37.01</t>
  </si>
  <si>
    <t xml:space="preserve"> 4:02.09</t>
  </si>
  <si>
    <t>都立杉並</t>
    <rPh sb="0" eb="2">
      <t>トリツ</t>
    </rPh>
    <phoneticPr fontId="26"/>
  </si>
  <si>
    <t xml:space="preserve"> 3:36.13</t>
  </si>
  <si>
    <t xml:space="preserve"> 4:01.86</t>
  </si>
  <si>
    <t xml:space="preserve"> 3:35.79</t>
  </si>
  <si>
    <t xml:space="preserve"> 4:00.61</t>
  </si>
  <si>
    <t xml:space="preserve"> 3:35.06</t>
  </si>
  <si>
    <t xml:space="preserve"> 3:55.43</t>
  </si>
  <si>
    <t xml:space="preserve"> 3:35.05</t>
  </si>
  <si>
    <t xml:space="preserve"> 3:53.60</t>
  </si>
  <si>
    <t xml:space="preserve"> 3:34.75</t>
  </si>
  <si>
    <t xml:space="preserve"> 3:52.93</t>
  </si>
  <si>
    <t xml:space="preserve"> 3:34.44</t>
  </si>
  <si>
    <t xml:space="preserve"> 3:52.25</t>
  </si>
  <si>
    <t>4×100mﾘﾚｰ</t>
    <phoneticPr fontId="26"/>
  </si>
  <si>
    <t xml:space="preserve"> 3:28.71</t>
  </si>
  <si>
    <t>4×100mﾘﾚｰ</t>
  </si>
  <si>
    <t xml:space="preserve"> 5:15.36</t>
  </si>
  <si>
    <t>白井　すず</t>
  </si>
  <si>
    <t xml:space="preserve"> 4:42.92</t>
  </si>
  <si>
    <t>平野　翔一</t>
  </si>
  <si>
    <t xml:space="preserve"> 5:14.31</t>
  </si>
  <si>
    <t>鈴木　麻央</t>
  </si>
  <si>
    <t xml:space="preserve"> 4:38.55</t>
  </si>
  <si>
    <t>都立杉並</t>
    <phoneticPr fontId="26"/>
  </si>
  <si>
    <t>齋藤　慶介</t>
  </si>
  <si>
    <t xml:space="preserve"> 5:07.40</t>
  </si>
  <si>
    <t>小野寺愛結</t>
  </si>
  <si>
    <t xml:space="preserve"> 4:36.52</t>
  </si>
  <si>
    <t>笹瀬　　輝</t>
  </si>
  <si>
    <t xml:space="preserve"> 5:03.84</t>
  </si>
  <si>
    <t>早稲田実業学校高等部</t>
    <rPh sb="0" eb="3">
      <t>ワセダ</t>
    </rPh>
    <rPh sb="5" eb="7">
      <t>ガッコウ</t>
    </rPh>
    <rPh sb="7" eb="8">
      <t>タカ</t>
    </rPh>
    <phoneticPr fontId="26"/>
  </si>
  <si>
    <t>佐藤ななみ</t>
  </si>
  <si>
    <t xml:space="preserve"> 4:36.43</t>
  </si>
  <si>
    <t>都立雪谷</t>
    <rPh sb="0" eb="2">
      <t>トリツ</t>
    </rPh>
    <phoneticPr fontId="26"/>
  </si>
  <si>
    <t>高田伊武紀</t>
  </si>
  <si>
    <t xml:space="preserve"> 5:02.32</t>
  </si>
  <si>
    <t>髙橋　萌加</t>
  </si>
  <si>
    <t xml:space="preserve"> 4:35.17</t>
  </si>
  <si>
    <t>黒沼　良太</t>
  </si>
  <si>
    <t xml:space="preserve"> 5:00.16</t>
  </si>
  <si>
    <t>藤井　乙葉</t>
  </si>
  <si>
    <t xml:space="preserve"> 4:31.51</t>
  </si>
  <si>
    <t>阿曽慎之介</t>
  </si>
  <si>
    <t xml:space="preserve"> 5:00.09</t>
  </si>
  <si>
    <t>東京大学教育学部附属中等</t>
    <rPh sb="3" eb="4">
      <t>ガク</t>
    </rPh>
    <rPh sb="4" eb="6">
      <t>キョウイク</t>
    </rPh>
    <rPh sb="6" eb="8">
      <t>ガクブ</t>
    </rPh>
    <rPh sb="8" eb="10">
      <t>フゾク</t>
    </rPh>
    <rPh sb="10" eb="12">
      <t>チュウトウ</t>
    </rPh>
    <phoneticPr fontId="26"/>
  </si>
  <si>
    <t>佐藤　梨央</t>
  </si>
  <si>
    <t>ﾒﾄﾞﾚｰ</t>
    <phoneticPr fontId="26"/>
  </si>
  <si>
    <t xml:space="preserve"> 4:28.83</t>
  </si>
  <si>
    <t>北川　凜生</t>
  </si>
  <si>
    <t xml:space="preserve"> 4:54.01</t>
  </si>
  <si>
    <t>日本女子体育大学附属二階堂</t>
    <rPh sb="1" eb="2">
      <t>ホン</t>
    </rPh>
    <rPh sb="3" eb="4">
      <t>コ</t>
    </rPh>
    <rPh sb="5" eb="6">
      <t>イク</t>
    </rPh>
    <rPh sb="7" eb="8">
      <t>ガク</t>
    </rPh>
    <rPh sb="10" eb="13">
      <t>ニカイドウ</t>
    </rPh>
    <phoneticPr fontId="26"/>
  </si>
  <si>
    <t>平田　萌夏</t>
  </si>
  <si>
    <t>400m個人</t>
    <rPh sb="4" eb="6">
      <t>コジン</t>
    </rPh>
    <phoneticPr fontId="26"/>
  </si>
  <si>
    <t xml:space="preserve"> 4:25.42</t>
  </si>
  <si>
    <t>廣島　偉来</t>
  </si>
  <si>
    <t xml:space="preserve"> 2:27.21</t>
  </si>
  <si>
    <t>都立桜町</t>
    <rPh sb="0" eb="2">
      <t>トリツ</t>
    </rPh>
    <phoneticPr fontId="26"/>
  </si>
  <si>
    <t>須藤美桜希</t>
  </si>
  <si>
    <t xml:space="preserve"> 2:09.75</t>
  </si>
  <si>
    <t xml:space="preserve"> 2:24.41</t>
  </si>
  <si>
    <t>目黒日本大学</t>
    <phoneticPr fontId="26"/>
  </si>
  <si>
    <t xml:space="preserve"> 2:09.15</t>
  </si>
  <si>
    <t xml:space="preserve"> 2:24.18</t>
  </si>
  <si>
    <t>聖心女子学院</t>
    <phoneticPr fontId="26"/>
  </si>
  <si>
    <t>木下莉里愛</t>
  </si>
  <si>
    <t xml:space="preserve"> 2:09.05</t>
  </si>
  <si>
    <t>齋藤　慶介</t>
    <phoneticPr fontId="26"/>
  </si>
  <si>
    <t xml:space="preserve"> 2:23.13</t>
  </si>
  <si>
    <t>風祭　結愛</t>
  </si>
  <si>
    <t xml:space="preserve"> 2:08.27</t>
  </si>
  <si>
    <t xml:space="preserve"> 2:20.85</t>
  </si>
  <si>
    <t>都立両国</t>
    <rPh sb="0" eb="2">
      <t>トリツ</t>
    </rPh>
    <phoneticPr fontId="26"/>
  </si>
  <si>
    <t>黒部　和花</t>
  </si>
  <si>
    <t xml:space="preserve"> 2:08.31</t>
  </si>
  <si>
    <t xml:space="preserve"> 2:05.87</t>
  </si>
  <si>
    <t xml:space="preserve"> 2:18.47</t>
  </si>
  <si>
    <t>今野凜々香</t>
  </si>
  <si>
    <t xml:space="preserve"> 2:04.05</t>
  </si>
  <si>
    <t>中田優一郎</t>
  </si>
  <si>
    <t xml:space="preserve"> 2:17.92</t>
  </si>
  <si>
    <t>東京学芸大附属</t>
    <rPh sb="0" eb="2">
      <t>トウキョウ</t>
    </rPh>
    <phoneticPr fontId="26"/>
  </si>
  <si>
    <t>松本　信歩</t>
  </si>
  <si>
    <t>200m個人</t>
    <rPh sb="4" eb="6">
      <t>コジン</t>
    </rPh>
    <phoneticPr fontId="26"/>
  </si>
  <si>
    <t xml:space="preserve"> 2:03.34</t>
  </si>
  <si>
    <t xml:space="preserve"> 2:21.14</t>
  </si>
  <si>
    <t>都立国立</t>
    <rPh sb="0" eb="2">
      <t>トリツ</t>
    </rPh>
    <phoneticPr fontId="26"/>
  </si>
  <si>
    <t>大石　啓莉</t>
  </si>
  <si>
    <t xml:space="preserve"> 2:10.83</t>
  </si>
  <si>
    <t>立教池袋</t>
    <phoneticPr fontId="26"/>
  </si>
  <si>
    <t>桐山　心成</t>
  </si>
  <si>
    <t xml:space="preserve"> 2:20.39</t>
  </si>
  <si>
    <t>伊藤　琴羽</t>
  </si>
  <si>
    <t xml:space="preserve"> 2:07.35</t>
  </si>
  <si>
    <t>大見　碧士</t>
  </si>
  <si>
    <t xml:space="preserve"> 2:19.76</t>
  </si>
  <si>
    <t>中茎　実南</t>
  </si>
  <si>
    <t xml:space="preserve"> 2:06.77</t>
  </si>
  <si>
    <t>伊藤　陽哉</t>
  </si>
  <si>
    <t xml:space="preserve"> 2:17.99</t>
  </si>
  <si>
    <t>宮澤　まこ</t>
  </si>
  <si>
    <t xml:space="preserve"> 2:06.21</t>
  </si>
  <si>
    <t>梅木　　怜</t>
  </si>
  <si>
    <t xml:space="preserve"> 2:17.72</t>
  </si>
  <si>
    <t>かえつ有明</t>
    <phoneticPr fontId="26"/>
  </si>
  <si>
    <t>野田　佑風</t>
  </si>
  <si>
    <t xml:space="preserve"> 2:06.07</t>
  </si>
  <si>
    <t>平岩　佑陸</t>
  </si>
  <si>
    <t xml:space="preserve"> 2:13.06</t>
  </si>
  <si>
    <t>竹葉　智子</t>
  </si>
  <si>
    <t xml:space="preserve"> 2:05.69</t>
  </si>
  <si>
    <t>山崎　寛史</t>
  </si>
  <si>
    <t xml:space="preserve"> 2:12.66</t>
  </si>
  <si>
    <t>水口　知保</t>
  </si>
  <si>
    <t xml:space="preserve"> 2:03.97</t>
  </si>
  <si>
    <t xml:space="preserve"> 2:12.25</t>
  </si>
  <si>
    <t>内藤　万愛</t>
  </si>
  <si>
    <t>200mﾊﾞﾀﾌﾗｲ</t>
    <phoneticPr fontId="26"/>
  </si>
  <si>
    <t xml:space="preserve"> 2:00.79</t>
  </si>
  <si>
    <t>山口　愛斗</t>
  </si>
  <si>
    <t xml:space="preserve"> 1:03.18</t>
  </si>
  <si>
    <t>川口　栞奈</t>
  </si>
  <si>
    <t xml:space="preserve">   57.54</t>
  </si>
  <si>
    <t>馬場創太郎</t>
  </si>
  <si>
    <t xml:space="preserve"> 1:03.11</t>
  </si>
  <si>
    <t xml:space="preserve">   57.27</t>
  </si>
  <si>
    <t xml:space="preserve"> 1:02.60</t>
  </si>
  <si>
    <t>木村　瑠里</t>
  </si>
  <si>
    <t xml:space="preserve">   57.11</t>
  </si>
  <si>
    <t>関　　海輝</t>
  </si>
  <si>
    <t xml:space="preserve"> 1:02.72</t>
  </si>
  <si>
    <t>野村　京桜</t>
  </si>
  <si>
    <t xml:space="preserve">   56.74</t>
  </si>
  <si>
    <t>前原　優真</t>
  </si>
  <si>
    <t xml:space="preserve"> 1:01.74</t>
  </si>
  <si>
    <t xml:space="preserve">   56.62</t>
  </si>
  <si>
    <t>佐藤　勇太</t>
  </si>
  <si>
    <t xml:space="preserve"> 1:01.62</t>
  </si>
  <si>
    <t xml:space="preserve">   56.28</t>
  </si>
  <si>
    <t xml:space="preserve"> 1:01.12</t>
  </si>
  <si>
    <t xml:space="preserve">   55.92</t>
  </si>
  <si>
    <t xml:space="preserve"> 1:00.73</t>
  </si>
  <si>
    <t>100mﾊﾞﾀﾌﾗｲ</t>
    <phoneticPr fontId="26"/>
  </si>
  <si>
    <t xml:space="preserve">   54.79</t>
  </si>
  <si>
    <t xml:space="preserve"> 2:21.67</t>
  </si>
  <si>
    <t>日本大学櫻丘</t>
    <rPh sb="1" eb="2">
      <t>ホン</t>
    </rPh>
    <rPh sb="3" eb="4">
      <t>ガク</t>
    </rPh>
    <phoneticPr fontId="26"/>
  </si>
  <si>
    <t>小西　廣也</t>
  </si>
  <si>
    <t xml:space="preserve"> 2:21.40</t>
  </si>
  <si>
    <t>内山　湧斗</t>
  </si>
  <si>
    <t xml:space="preserve"> 2:42.36</t>
  </si>
  <si>
    <t>下村　美結</t>
  </si>
  <si>
    <t xml:space="preserve"> 2:19.74</t>
  </si>
  <si>
    <t>中林　雄大</t>
  </si>
  <si>
    <t xml:space="preserve"> 2:39.37</t>
  </si>
  <si>
    <t>遠藤　和夏</t>
  </si>
  <si>
    <t xml:space="preserve"> 2:18.74</t>
  </si>
  <si>
    <t>大倉　綾太</t>
  </si>
  <si>
    <t xml:space="preserve"> 2:37.42</t>
  </si>
  <si>
    <t>長谷　珠那</t>
  </si>
  <si>
    <t xml:space="preserve"> 2:18.68</t>
  </si>
  <si>
    <t>藤田　大翔</t>
  </si>
  <si>
    <t xml:space="preserve"> 2:36.54</t>
  </si>
  <si>
    <t>阿部　恋奈</t>
  </si>
  <si>
    <t xml:space="preserve"> 2:18.62</t>
  </si>
  <si>
    <t>谷口　　卓</t>
  </si>
  <si>
    <t xml:space="preserve"> 2:35.93</t>
  </si>
  <si>
    <t xml:space="preserve"> 2:18.60</t>
  </si>
  <si>
    <t>筑波大附属</t>
    <phoneticPr fontId="26"/>
  </si>
  <si>
    <t>松本恭太郎</t>
  </si>
  <si>
    <t xml:space="preserve"> 2:36.35</t>
  </si>
  <si>
    <t>堀　　夏葉</t>
  </si>
  <si>
    <t xml:space="preserve"> 2:18.40</t>
  </si>
  <si>
    <t>高久　麻希</t>
  </si>
  <si>
    <t xml:space="preserve"> 2:34.20</t>
  </si>
  <si>
    <t>内田　初希</t>
  </si>
  <si>
    <t xml:space="preserve"> 2:17.11</t>
  </si>
  <si>
    <t>濱出　咲哉</t>
  </si>
  <si>
    <t xml:space="preserve"> 2:32.78</t>
  </si>
  <si>
    <t>庄司　朋世</t>
  </si>
  <si>
    <t>200m平泳ぎ</t>
    <rPh sb="4" eb="5">
      <t>ヒラ</t>
    </rPh>
    <phoneticPr fontId="26"/>
  </si>
  <si>
    <t xml:space="preserve"> 2:11.16</t>
  </si>
  <si>
    <t>荒井　悠太</t>
  </si>
  <si>
    <t xml:space="preserve"> 1:05.44</t>
  </si>
  <si>
    <t xml:space="preserve"> 1:15.40</t>
  </si>
  <si>
    <t>奈須田あいか</t>
  </si>
  <si>
    <t xml:space="preserve"> 1:05.17</t>
  </si>
  <si>
    <t>都立三鷹中等教育</t>
    <rPh sb="0" eb="2">
      <t>トリツ</t>
    </rPh>
    <rPh sb="6" eb="8">
      <t>キョウイク</t>
    </rPh>
    <phoneticPr fontId="26"/>
  </si>
  <si>
    <t>宿谷　昂介</t>
  </si>
  <si>
    <t xml:space="preserve"> 1:13.52</t>
  </si>
  <si>
    <t xml:space="preserve"> 1:05.04</t>
  </si>
  <si>
    <t>日本大学豊山</t>
    <rPh sb="1" eb="2">
      <t>ホン</t>
    </rPh>
    <rPh sb="3" eb="4">
      <t>ガク</t>
    </rPh>
    <phoneticPr fontId="26"/>
  </si>
  <si>
    <t xml:space="preserve"> 1:13.26</t>
  </si>
  <si>
    <t xml:space="preserve"> 1:04.52</t>
  </si>
  <si>
    <t>伊藤　康秀</t>
  </si>
  <si>
    <t xml:space="preserve"> 1:13.19</t>
  </si>
  <si>
    <t xml:space="preserve"> 1:04.23</t>
  </si>
  <si>
    <t xml:space="preserve"> 1:12.76</t>
  </si>
  <si>
    <t xml:space="preserve"> 1:04.27</t>
  </si>
  <si>
    <t xml:space="preserve"> 1:12.28</t>
  </si>
  <si>
    <t xml:space="preserve"> 1:02.01</t>
  </si>
  <si>
    <t xml:space="preserve"> 1:12.19</t>
  </si>
  <si>
    <t xml:space="preserve"> 1:01.98</t>
  </si>
  <si>
    <t xml:space="preserve"> 1:11.00</t>
  </si>
  <si>
    <t>100m平泳ぎ</t>
    <rPh sb="4" eb="5">
      <t>ヒラ</t>
    </rPh>
    <phoneticPr fontId="26"/>
  </si>
  <si>
    <t>大会新 優勝</t>
    <rPh sb="4" eb="6">
      <t>ユウショウ</t>
    </rPh>
    <phoneticPr fontId="26"/>
  </si>
  <si>
    <t xml:space="preserve"> 1:01.07</t>
  </si>
  <si>
    <t>荒井　悠太</t>
    <phoneticPr fontId="26"/>
  </si>
  <si>
    <t xml:space="preserve"> 2:24.87</t>
  </si>
  <si>
    <t xml:space="preserve"> 2:13.61</t>
  </si>
  <si>
    <t>川邉亮太朗</t>
  </si>
  <si>
    <t xml:space="preserve"> 2:22.74</t>
  </si>
  <si>
    <t>江畑　志保</t>
  </si>
  <si>
    <t xml:space="preserve"> 2:08.18</t>
  </si>
  <si>
    <t>八王子実践</t>
    <phoneticPr fontId="26"/>
  </si>
  <si>
    <t>由良　柾貴</t>
  </si>
  <si>
    <t xml:space="preserve"> 2:21.59</t>
  </si>
  <si>
    <t>河合　美優</t>
  </si>
  <si>
    <t xml:space="preserve"> 2:07.51</t>
  </si>
  <si>
    <t>花山　秀義</t>
  </si>
  <si>
    <t xml:space="preserve"> 2:21.25</t>
  </si>
  <si>
    <t>早稲田実業学校高等部</t>
    <rPh sb="0" eb="3">
      <t>ワセダ</t>
    </rPh>
    <rPh sb="3" eb="5">
      <t>ジツギョウ</t>
    </rPh>
    <rPh sb="5" eb="6">
      <t>ガク</t>
    </rPh>
    <phoneticPr fontId="26"/>
  </si>
  <si>
    <t>木崎　京香</t>
  </si>
  <si>
    <t xml:space="preserve"> 2:07.29</t>
  </si>
  <si>
    <t>田中　雄貴</t>
  </si>
  <si>
    <t xml:space="preserve"> 2:19.34</t>
  </si>
  <si>
    <t>前野　陽向</t>
  </si>
  <si>
    <t xml:space="preserve"> 2:06.84</t>
  </si>
  <si>
    <t>日本大学豊山</t>
    <phoneticPr fontId="26"/>
  </si>
  <si>
    <t>伊藤　智裕</t>
  </si>
  <si>
    <t>石田　瑠海</t>
  </si>
  <si>
    <t xml:space="preserve"> 2:08.08</t>
  </si>
  <si>
    <t>臼井　礼人</t>
  </si>
  <si>
    <t xml:space="preserve"> 2:14.93</t>
  </si>
  <si>
    <t xml:space="preserve"> 2:06.82</t>
  </si>
  <si>
    <t>米山　　毅</t>
  </si>
  <si>
    <t xml:space="preserve"> 2:14.34</t>
  </si>
  <si>
    <t>200m背泳ぎ</t>
    <rPh sb="4" eb="5">
      <t>セ</t>
    </rPh>
    <phoneticPr fontId="26"/>
  </si>
  <si>
    <t xml:space="preserve"> 2:05.75</t>
  </si>
  <si>
    <t>八田　勝優</t>
  </si>
  <si>
    <t xml:space="preserve"> 1:07.04</t>
  </si>
  <si>
    <t xml:space="preserve"> 1:00.83</t>
  </si>
  <si>
    <t>池田　大和</t>
  </si>
  <si>
    <t xml:space="preserve"> 1:06.11</t>
  </si>
  <si>
    <t>八王子学園八王子</t>
    <rPh sb="0" eb="1">
      <t>シ</t>
    </rPh>
    <phoneticPr fontId="26"/>
  </si>
  <si>
    <t xml:space="preserve">   59.99</t>
  </si>
  <si>
    <t>都立本所</t>
    <rPh sb="0" eb="2">
      <t>トリツ</t>
    </rPh>
    <phoneticPr fontId="26"/>
  </si>
  <si>
    <t>長田　樹雄</t>
  </si>
  <si>
    <t xml:space="preserve"> 1:05.83</t>
  </si>
  <si>
    <t>八王子学園八王子</t>
    <rPh sb="0" eb="3">
      <t>ハチオウジ</t>
    </rPh>
    <rPh sb="3" eb="5">
      <t>ガクエン</t>
    </rPh>
    <rPh sb="5" eb="6">
      <t>ハチ</t>
    </rPh>
    <rPh sb="6" eb="7">
      <t>オウ</t>
    </rPh>
    <rPh sb="7" eb="8">
      <t>コ</t>
    </rPh>
    <phoneticPr fontId="26"/>
  </si>
  <si>
    <t>遠藤　　渚</t>
  </si>
  <si>
    <t xml:space="preserve">   59.23</t>
  </si>
  <si>
    <t>鎌田　純吾</t>
  </si>
  <si>
    <t xml:space="preserve"> 1:05.52</t>
  </si>
  <si>
    <t xml:space="preserve">   58.39</t>
  </si>
  <si>
    <t xml:space="preserve"> 1:05.51</t>
  </si>
  <si>
    <t>亀井　涼子</t>
  </si>
  <si>
    <t xml:space="preserve">   58.37</t>
  </si>
  <si>
    <t xml:space="preserve"> 1:07.39</t>
  </si>
  <si>
    <t>片桐　珠実</t>
  </si>
  <si>
    <t xml:space="preserve">   59.39</t>
  </si>
  <si>
    <t xml:space="preserve"> 1:06.04</t>
  </si>
  <si>
    <t xml:space="preserve">   58.67</t>
  </si>
  <si>
    <t xml:space="preserve"> 1:04.20</t>
  </si>
  <si>
    <t>100m背泳ぎ</t>
    <rPh sb="4" eb="5">
      <t>ハイ</t>
    </rPh>
    <rPh sb="5" eb="6">
      <t>オヨ</t>
    </rPh>
    <phoneticPr fontId="26"/>
  </si>
  <si>
    <t xml:space="preserve">   57.95</t>
  </si>
  <si>
    <t>100m背泳ぎ</t>
    <rPh sb="4" eb="5">
      <t>ハイ</t>
    </rPh>
    <phoneticPr fontId="26"/>
  </si>
  <si>
    <t xml:space="preserve"> 9:38.20</t>
  </si>
  <si>
    <t>立正大学付属立正</t>
    <rPh sb="3" eb="4">
      <t>ガク</t>
    </rPh>
    <rPh sb="6" eb="8">
      <t>リッショウ</t>
    </rPh>
    <phoneticPr fontId="26"/>
  </si>
  <si>
    <t>池羽　結菜</t>
  </si>
  <si>
    <t>16:54.65</t>
  </si>
  <si>
    <t>橋本　瑛輝</t>
  </si>
  <si>
    <t xml:space="preserve"> 9:23.23</t>
  </si>
  <si>
    <t>鈴木　由依</t>
  </si>
  <si>
    <t>16:43.07</t>
  </si>
  <si>
    <t>坂下　拓己</t>
  </si>
  <si>
    <t xml:space="preserve"> 9:22.18</t>
  </si>
  <si>
    <t>桐朋女子</t>
    <phoneticPr fontId="26"/>
  </si>
  <si>
    <t>角田　鈴音</t>
  </si>
  <si>
    <t>16:26.16</t>
  </si>
  <si>
    <t>金子洋太郎</t>
  </si>
  <si>
    <t xml:space="preserve"> 9:17.24</t>
  </si>
  <si>
    <t>16:21.73</t>
  </si>
  <si>
    <t>永野　　蒼</t>
  </si>
  <si>
    <t xml:space="preserve"> 9:14.08</t>
  </si>
  <si>
    <t>舟久保七海</t>
  </si>
  <si>
    <t>16:17.74</t>
  </si>
  <si>
    <t>長島　智彦</t>
  </si>
  <si>
    <t xml:space="preserve"> 9:06.24</t>
  </si>
  <si>
    <t>串田　結依</t>
  </si>
  <si>
    <t>16:17.09</t>
  </si>
  <si>
    <t>平田　凌汰</t>
  </si>
  <si>
    <t xml:space="preserve"> 8:59.15</t>
  </si>
  <si>
    <t>小林　　楓</t>
  </si>
  <si>
    <t>16:15.44</t>
  </si>
  <si>
    <t>三浦　颯太</t>
  </si>
  <si>
    <t xml:space="preserve"> 8:52.94</t>
  </si>
  <si>
    <t>800m自由形</t>
    <rPh sb="4" eb="7">
      <t>ジユウガタ</t>
    </rPh>
    <phoneticPr fontId="26"/>
  </si>
  <si>
    <t>16:03.13</t>
  </si>
  <si>
    <t>小久保拓真</t>
  </si>
  <si>
    <t>1500m自由形</t>
    <rPh sb="5" eb="8">
      <t>ジユウガタ</t>
    </rPh>
    <phoneticPr fontId="26"/>
  </si>
  <si>
    <t xml:space="preserve"> 4:34.81</t>
  </si>
  <si>
    <t xml:space="preserve"> 4:07.39</t>
  </si>
  <si>
    <t>鬼頭　秀明</t>
  </si>
  <si>
    <t xml:space="preserve"> 4:33.34</t>
  </si>
  <si>
    <t>仙石　葉奈</t>
  </si>
  <si>
    <t xml:space="preserve"> 4:05.11</t>
  </si>
  <si>
    <t>尾高　康太</t>
  </si>
  <si>
    <t xml:space="preserve"> 4:32.52</t>
  </si>
  <si>
    <t>明治大学付属中野八王子</t>
    <rPh sb="0" eb="2">
      <t>メイジ</t>
    </rPh>
    <rPh sb="2" eb="4">
      <t>ダイガク</t>
    </rPh>
    <rPh sb="4" eb="6">
      <t>フゾク</t>
    </rPh>
    <rPh sb="6" eb="8">
      <t>ナカノ</t>
    </rPh>
    <rPh sb="7" eb="8">
      <t>ノ</t>
    </rPh>
    <phoneticPr fontId="26"/>
  </si>
  <si>
    <t>小川　梨乃</t>
  </si>
  <si>
    <t xml:space="preserve"> 4:04.39</t>
  </si>
  <si>
    <t xml:space="preserve"> 4:31.54</t>
  </si>
  <si>
    <t xml:space="preserve"> 4:03.19</t>
  </si>
  <si>
    <t xml:space="preserve"> 4:29.22</t>
  </si>
  <si>
    <t>東京立正</t>
    <phoneticPr fontId="26"/>
  </si>
  <si>
    <t>小川　萌々</t>
  </si>
  <si>
    <t xml:space="preserve"> 4:04.38</t>
  </si>
  <si>
    <t>山田　晃誠</t>
  </si>
  <si>
    <t xml:space="preserve"> 4:24.88</t>
  </si>
  <si>
    <t xml:space="preserve"> 4:00.03</t>
  </si>
  <si>
    <t>川口　裕大</t>
  </si>
  <si>
    <t xml:space="preserve"> 4:29.53</t>
  </si>
  <si>
    <t>小原　天寧</t>
  </si>
  <si>
    <t xml:space="preserve"> 3:59.62</t>
  </si>
  <si>
    <t>西田　大晟</t>
  </si>
  <si>
    <t xml:space="preserve"> 4:20.09</t>
  </si>
  <si>
    <t>400m自由形</t>
    <rPh sb="4" eb="7">
      <t>ジユウガタ</t>
    </rPh>
    <phoneticPr fontId="26"/>
  </si>
  <si>
    <t xml:space="preserve"> 3:57.99</t>
  </si>
  <si>
    <t>瀬良　紘太</t>
  </si>
  <si>
    <t xml:space="preserve"> 1:56.82</t>
  </si>
  <si>
    <t>都立南平</t>
    <rPh sb="0" eb="2">
      <t>トリツ</t>
    </rPh>
    <phoneticPr fontId="26"/>
  </si>
  <si>
    <t>山内　　透</t>
  </si>
  <si>
    <t xml:space="preserve"> 2:08.61</t>
  </si>
  <si>
    <t xml:space="preserve"> 1:56.28</t>
  </si>
  <si>
    <t>宮澤　佑基</t>
  </si>
  <si>
    <t xml:space="preserve"> 2:08.02</t>
  </si>
  <si>
    <t xml:space="preserve"> 1:54.69</t>
  </si>
  <si>
    <t xml:space="preserve"> 2:07.59</t>
  </si>
  <si>
    <t>八王子学園八王子</t>
    <phoneticPr fontId="26"/>
  </si>
  <si>
    <t>志村　二海</t>
  </si>
  <si>
    <t xml:space="preserve"> 1:54.65</t>
  </si>
  <si>
    <t xml:space="preserve"> 2:06.92</t>
  </si>
  <si>
    <t>木下　笑碧</t>
  </si>
  <si>
    <t xml:space="preserve"> 1:54.53</t>
  </si>
  <si>
    <t xml:space="preserve"> 2:06.25</t>
  </si>
  <si>
    <t xml:space="preserve"> 1:56.81</t>
  </si>
  <si>
    <t>井上　舜喜</t>
  </si>
  <si>
    <t xml:space="preserve"> 2:05.89</t>
  </si>
  <si>
    <t xml:space="preserve"> 1:53.82</t>
  </si>
  <si>
    <t xml:space="preserve"> 2:04.82</t>
  </si>
  <si>
    <t>古井丸日菜</t>
  </si>
  <si>
    <t xml:space="preserve"> 1:52.77</t>
  </si>
  <si>
    <t xml:space="preserve"> 2:02.73</t>
  </si>
  <si>
    <t>長尾　佳音</t>
  </si>
  <si>
    <t>200m自由形</t>
    <rPh sb="4" eb="7">
      <t>ジユウガタ</t>
    </rPh>
    <phoneticPr fontId="26"/>
  </si>
  <si>
    <t xml:space="preserve"> 1:51.76</t>
  </si>
  <si>
    <t>柳本幸之介</t>
  </si>
  <si>
    <t xml:space="preserve">   59.25</t>
  </si>
  <si>
    <t>川村</t>
    <phoneticPr fontId="26"/>
  </si>
  <si>
    <t>田中　沙衣</t>
  </si>
  <si>
    <t xml:space="preserve">   53.47</t>
  </si>
  <si>
    <t>藤原　周大</t>
  </si>
  <si>
    <t xml:space="preserve">   59.07</t>
  </si>
  <si>
    <t xml:space="preserve">   53.23</t>
  </si>
  <si>
    <t xml:space="preserve">   59.01</t>
  </si>
  <si>
    <t>橋本季里香</t>
  </si>
  <si>
    <t xml:space="preserve">   53.17</t>
  </si>
  <si>
    <t xml:space="preserve">   58.84</t>
  </si>
  <si>
    <t>松橋　麗華</t>
  </si>
  <si>
    <t xml:space="preserve">   53.09</t>
  </si>
  <si>
    <t xml:space="preserve">   58.35</t>
  </si>
  <si>
    <t>立教女学院</t>
    <phoneticPr fontId="26"/>
  </si>
  <si>
    <t>上市　理奈</t>
  </si>
  <si>
    <t xml:space="preserve">   52.85</t>
  </si>
  <si>
    <t>三輪　颯人</t>
  </si>
  <si>
    <t xml:space="preserve">   58.34</t>
  </si>
  <si>
    <t>船越　彩椰</t>
  </si>
  <si>
    <t xml:space="preserve">   52.84</t>
  </si>
  <si>
    <t>成川　　輝</t>
  </si>
  <si>
    <t xml:space="preserve">   58.29</t>
  </si>
  <si>
    <t xml:space="preserve">   52.54</t>
  </si>
  <si>
    <t>鈴木　雄策</t>
  </si>
  <si>
    <t xml:space="preserve">   58.05</t>
  </si>
  <si>
    <t>松浦麻理亜</t>
  </si>
  <si>
    <t xml:space="preserve">   52.61</t>
  </si>
  <si>
    <t>田中　厚吉</t>
  </si>
  <si>
    <t>100m自由形</t>
    <rPh sb="4" eb="7">
      <t>ジユウガタ</t>
    </rPh>
    <phoneticPr fontId="26"/>
  </si>
  <si>
    <t xml:space="preserve">   52.30</t>
  </si>
  <si>
    <t xml:space="preserve">   27.20</t>
  </si>
  <si>
    <t xml:space="preserve">   27.06</t>
  </si>
  <si>
    <t>待井ひなた</t>
  </si>
  <si>
    <t xml:space="preserve">   24.76</t>
  </si>
  <si>
    <t>都立戸山</t>
    <rPh sb="0" eb="2">
      <t>トリツ</t>
    </rPh>
    <phoneticPr fontId="26"/>
  </si>
  <si>
    <t>稲吉　大千</t>
  </si>
  <si>
    <t xml:space="preserve">   27.01</t>
  </si>
  <si>
    <t xml:space="preserve">   24.52</t>
  </si>
  <si>
    <t>有賀　一路</t>
  </si>
  <si>
    <t xml:space="preserve">   26.94</t>
  </si>
  <si>
    <t>中野乃梨子</t>
  </si>
  <si>
    <t xml:space="preserve">   24.50</t>
  </si>
  <si>
    <t>福田　　樹</t>
  </si>
  <si>
    <t xml:space="preserve">   26.87</t>
  </si>
  <si>
    <t xml:space="preserve">   24.46</t>
  </si>
  <si>
    <t xml:space="preserve">   26.84</t>
  </si>
  <si>
    <t xml:space="preserve">   24.08</t>
  </si>
  <si>
    <t>淑徳</t>
    <phoneticPr fontId="26"/>
  </si>
  <si>
    <t>髙橋　明裕</t>
  </si>
  <si>
    <t xml:space="preserve">   26.81</t>
  </si>
  <si>
    <t xml:space="preserve">   24.41</t>
  </si>
  <si>
    <t xml:space="preserve">   26.98</t>
  </si>
  <si>
    <t xml:space="preserve">   24.04</t>
  </si>
  <si>
    <t xml:space="preserve">   26.43</t>
  </si>
  <si>
    <t>50m自由形</t>
    <rPh sb="3" eb="6">
      <t>ジユウガタ</t>
    </rPh>
    <phoneticPr fontId="26"/>
  </si>
  <si>
    <t xml:space="preserve">   23.37</t>
  </si>
  <si>
    <t>競泳競技</t>
    <rPh sb="0" eb="2">
      <t>キョウエイ</t>
    </rPh>
    <rPh sb="2" eb="4">
      <t>キョウギ</t>
    </rPh>
    <phoneticPr fontId="26"/>
  </si>
  <si>
    <t>1回戦敗退</t>
    <rPh sb="1" eb="5">
      <t>カイセンハイタイ</t>
    </rPh>
    <phoneticPr fontId="26"/>
  </si>
  <si>
    <t>都立光丘</t>
    <phoneticPr fontId="26"/>
  </si>
  <si>
    <t>佐藤　芽生</t>
    <rPh sb="0" eb="2">
      <t>サトウ</t>
    </rPh>
    <rPh sb="3" eb="4">
      <t>メ</t>
    </rPh>
    <rPh sb="4" eb="5">
      <t>イキ</t>
    </rPh>
    <phoneticPr fontId="26"/>
  </si>
  <si>
    <t>杉並学院</t>
    <rPh sb="0" eb="2">
      <t>スギナミ</t>
    </rPh>
    <rPh sb="2" eb="4">
      <t>ガクイン</t>
    </rPh>
    <phoneticPr fontId="26"/>
  </si>
  <si>
    <t>水谷　遥希</t>
    <rPh sb="0" eb="2">
      <t>ミズタニ</t>
    </rPh>
    <rPh sb="3" eb="4">
      <t>ヨウ</t>
    </rPh>
    <rPh sb="4" eb="5">
      <t>キ</t>
    </rPh>
    <phoneticPr fontId="26"/>
  </si>
  <si>
    <t>松崎　雛乃</t>
    <rPh sb="0" eb="2">
      <t>マツザキ</t>
    </rPh>
    <rPh sb="3" eb="4">
      <t>ヒナ</t>
    </rPh>
    <rPh sb="4" eb="5">
      <t>ノ</t>
    </rPh>
    <phoneticPr fontId="26"/>
  </si>
  <si>
    <t>国士舘</t>
    <rPh sb="0" eb="3">
      <t>コクシカン</t>
    </rPh>
    <phoneticPr fontId="26"/>
  </si>
  <si>
    <t>池田　千浩</t>
    <rPh sb="0" eb="2">
      <t>イケダ</t>
    </rPh>
    <rPh sb="3" eb="4">
      <t>セン</t>
    </rPh>
    <rPh sb="4" eb="5">
      <t>ヒロ</t>
    </rPh>
    <phoneticPr fontId="26"/>
  </si>
  <si>
    <t>齋藤　陽奈</t>
    <rPh sb="0" eb="2">
      <t>サイトウ</t>
    </rPh>
    <rPh sb="3" eb="4">
      <t>ヨウ</t>
    </rPh>
    <rPh sb="4" eb="5">
      <t>ナ</t>
    </rPh>
    <phoneticPr fontId="26"/>
  </si>
  <si>
    <t>奥田　仁也</t>
    <rPh sb="0" eb="2">
      <t>オクダ</t>
    </rPh>
    <rPh sb="3" eb="4">
      <t>ジン</t>
    </rPh>
    <rPh sb="4" eb="5">
      <t>ヤ</t>
    </rPh>
    <phoneticPr fontId="26"/>
  </si>
  <si>
    <t>筒井　海夏</t>
    <rPh sb="0" eb="2">
      <t>ツツイ</t>
    </rPh>
    <rPh sb="3" eb="4">
      <t>ウミ</t>
    </rPh>
    <rPh sb="4" eb="5">
      <t>ナツ</t>
    </rPh>
    <phoneticPr fontId="26"/>
  </si>
  <si>
    <t>明治大学付属中野</t>
    <rPh sb="0" eb="2">
      <t>メイジ</t>
    </rPh>
    <rPh sb="2" eb="4">
      <t>ダイガク</t>
    </rPh>
    <rPh sb="4" eb="6">
      <t>フゾク</t>
    </rPh>
    <rPh sb="6" eb="7">
      <t>ナカ</t>
    </rPh>
    <rPh sb="7" eb="8">
      <t>ノ</t>
    </rPh>
    <phoneticPr fontId="26"/>
  </si>
  <si>
    <t>阿比留　宏貴</t>
    <rPh sb="0" eb="3">
      <t>アビル</t>
    </rPh>
    <rPh sb="4" eb="5">
      <t>ヒロシ</t>
    </rPh>
    <rPh sb="5" eb="6">
      <t>キ</t>
    </rPh>
    <phoneticPr fontId="26"/>
  </si>
  <si>
    <t>東海大学付属高輪台</t>
    <rPh sb="0" eb="2">
      <t>トウカイ</t>
    </rPh>
    <rPh sb="2" eb="4">
      <t>ダイガク</t>
    </rPh>
    <rPh sb="4" eb="6">
      <t>フゾク</t>
    </rPh>
    <rPh sb="6" eb="9">
      <t>タカナワダイ</t>
    </rPh>
    <phoneticPr fontId="26"/>
  </si>
  <si>
    <t>正則学園</t>
    <rPh sb="0" eb="4">
      <t>セイソクガクエン</t>
    </rPh>
    <phoneticPr fontId="26"/>
  </si>
  <si>
    <t>都立深川</t>
    <rPh sb="0" eb="2">
      <t>トリツ</t>
    </rPh>
    <rPh sb="2" eb="4">
      <t>フカガワ</t>
    </rPh>
    <phoneticPr fontId="26"/>
  </si>
  <si>
    <t>都立富士</t>
    <rPh sb="0" eb="4">
      <t>トリツフジ</t>
    </rPh>
    <phoneticPr fontId="26"/>
  </si>
  <si>
    <t>日本体育大学桜華</t>
    <rPh sb="0" eb="4">
      <t>ニッポンタイイク</t>
    </rPh>
    <rPh sb="4" eb="6">
      <t>ダイガク</t>
    </rPh>
    <rPh sb="6" eb="7">
      <t>サクラ</t>
    </rPh>
    <rPh sb="7" eb="8">
      <t>ハナ</t>
    </rPh>
    <phoneticPr fontId="26"/>
  </si>
  <si>
    <t>日本大学第一</t>
    <rPh sb="0" eb="4">
      <t>ニホンダイガク</t>
    </rPh>
    <rPh sb="4" eb="6">
      <t>ダイイチ</t>
    </rPh>
    <phoneticPr fontId="26"/>
  </si>
  <si>
    <t>都立篠崎</t>
    <rPh sb="0" eb="2">
      <t>トリツ</t>
    </rPh>
    <rPh sb="2" eb="4">
      <t>シノザキ</t>
    </rPh>
    <phoneticPr fontId="26"/>
  </si>
  <si>
    <t>明星</t>
    <rPh sb="0" eb="2">
      <t>メイセイ</t>
    </rPh>
    <phoneticPr fontId="26"/>
  </si>
  <si>
    <t>東海大学菅生</t>
    <rPh sb="0" eb="2">
      <t>トウカイ</t>
    </rPh>
    <rPh sb="2" eb="4">
      <t>ダイガク</t>
    </rPh>
    <rPh sb="4" eb="6">
      <t>スガオ</t>
    </rPh>
    <phoneticPr fontId="26"/>
  </si>
  <si>
    <t>郁文館</t>
    <rPh sb="0" eb="1">
      <t>イク</t>
    </rPh>
    <rPh sb="1" eb="2">
      <t>ブン</t>
    </rPh>
    <rPh sb="2" eb="3">
      <t>カン</t>
    </rPh>
    <phoneticPr fontId="26"/>
  </si>
  <si>
    <t>23.剣道</t>
    <phoneticPr fontId="26"/>
  </si>
  <si>
    <t>大高　ひかり</t>
    <rPh sb="0" eb="2">
      <t>オオタカ</t>
    </rPh>
    <phoneticPr fontId="26"/>
  </si>
  <si>
    <t>淑徳</t>
    <rPh sb="0" eb="2">
      <t>シュクトク</t>
    </rPh>
    <phoneticPr fontId="26"/>
  </si>
  <si>
    <t>波多江　楽良</t>
    <rPh sb="0" eb="3">
      <t>ハタエ</t>
    </rPh>
    <rPh sb="4" eb="5">
      <t>ラク</t>
    </rPh>
    <rPh sb="5" eb="6">
      <t>リョウ</t>
    </rPh>
    <phoneticPr fontId="26"/>
  </si>
  <si>
    <t>78kg超</t>
    <rPh sb="4" eb="5">
      <t>チョウ</t>
    </rPh>
    <phoneticPr fontId="26"/>
  </si>
  <si>
    <t>東海大学付属高輪台</t>
    <rPh sb="0" eb="2">
      <t>トウカイ</t>
    </rPh>
    <rPh sb="2" eb="3">
      <t>ダイ</t>
    </rPh>
    <rPh sb="3" eb="4">
      <t>ガク</t>
    </rPh>
    <rPh sb="4" eb="6">
      <t>フゾク</t>
    </rPh>
    <rPh sb="6" eb="9">
      <t>タカナワダイ</t>
    </rPh>
    <phoneticPr fontId="26"/>
  </si>
  <si>
    <t>山口　舞緒</t>
    <rPh sb="0" eb="2">
      <t>ヤマグチ</t>
    </rPh>
    <rPh sb="3" eb="4">
      <t>マイ</t>
    </rPh>
    <rPh sb="4" eb="5">
      <t>ショ</t>
    </rPh>
    <phoneticPr fontId="26"/>
  </si>
  <si>
    <t>池田　紅</t>
    <rPh sb="0" eb="2">
      <t>イケダ</t>
    </rPh>
    <rPh sb="3" eb="4">
      <t>クレナイ</t>
    </rPh>
    <phoneticPr fontId="26"/>
  </si>
  <si>
    <t>７８ｋｇ</t>
    <phoneticPr fontId="26"/>
  </si>
  <si>
    <t>塚田　芙姫</t>
    <rPh sb="0" eb="2">
      <t>ツカダ</t>
    </rPh>
    <rPh sb="3" eb="4">
      <t>フ</t>
    </rPh>
    <rPh sb="4" eb="5">
      <t>ヒメ</t>
    </rPh>
    <phoneticPr fontId="26"/>
  </si>
  <si>
    <t>田嶋　海佳</t>
    <rPh sb="0" eb="2">
      <t>タジマ</t>
    </rPh>
    <rPh sb="3" eb="4">
      <t>カイ</t>
    </rPh>
    <rPh sb="4" eb="5">
      <t>カ</t>
    </rPh>
    <phoneticPr fontId="26"/>
  </si>
  <si>
    <t>７０ｋｇ</t>
    <phoneticPr fontId="26"/>
  </si>
  <si>
    <t>三谷　桜</t>
    <rPh sb="0" eb="2">
      <t>ミタニ</t>
    </rPh>
    <rPh sb="3" eb="4">
      <t>サクラ</t>
    </rPh>
    <phoneticPr fontId="26"/>
  </si>
  <si>
    <t>渋谷教育学園渋谷</t>
    <rPh sb="0" eb="2">
      <t>シブヤ</t>
    </rPh>
    <rPh sb="2" eb="4">
      <t>キョウイク</t>
    </rPh>
    <rPh sb="4" eb="6">
      <t>ガクエン</t>
    </rPh>
    <rPh sb="6" eb="8">
      <t>シブヤ</t>
    </rPh>
    <phoneticPr fontId="26"/>
  </si>
  <si>
    <t>谷岡　成美</t>
    <rPh sb="0" eb="2">
      <t>タニオカ</t>
    </rPh>
    <rPh sb="3" eb="4">
      <t>ナ</t>
    </rPh>
    <rPh sb="4" eb="5">
      <t>ミ</t>
    </rPh>
    <phoneticPr fontId="26"/>
  </si>
  <si>
    <t>６３ｋｇ</t>
    <phoneticPr fontId="26"/>
  </si>
  <si>
    <t>池田　海実</t>
    <rPh sb="0" eb="2">
      <t>イケダ</t>
    </rPh>
    <rPh sb="3" eb="4">
      <t>カイ</t>
    </rPh>
    <rPh sb="4" eb="5">
      <t>ミ</t>
    </rPh>
    <phoneticPr fontId="26"/>
  </si>
  <si>
    <t>中流水　りり</t>
    <rPh sb="0" eb="1">
      <t>ナカ</t>
    </rPh>
    <rPh sb="1" eb="2">
      <t>ナガ</t>
    </rPh>
    <rPh sb="2" eb="3">
      <t>ミズ</t>
    </rPh>
    <phoneticPr fontId="26"/>
  </si>
  <si>
    <t>５７ｋｇ</t>
    <phoneticPr fontId="26"/>
  </si>
  <si>
    <t>新井　胡桃</t>
    <rPh sb="0" eb="2">
      <t>アライ</t>
    </rPh>
    <rPh sb="3" eb="4">
      <t>コ</t>
    </rPh>
    <rPh sb="4" eb="5">
      <t>モモ</t>
    </rPh>
    <phoneticPr fontId="26"/>
  </si>
  <si>
    <t>修徳</t>
    <rPh sb="0" eb="2">
      <t>シュウトク</t>
    </rPh>
    <phoneticPr fontId="26"/>
  </si>
  <si>
    <t>川田　歩実</t>
    <rPh sb="0" eb="2">
      <t>カワタ</t>
    </rPh>
    <rPh sb="3" eb="4">
      <t>アユ</t>
    </rPh>
    <rPh sb="4" eb="5">
      <t>ミ</t>
    </rPh>
    <phoneticPr fontId="26"/>
  </si>
  <si>
    <t>５２ｋｇ</t>
    <phoneticPr fontId="26"/>
  </si>
  <si>
    <t>舘野　瑞希</t>
    <rPh sb="0" eb="1">
      <t>タテ</t>
    </rPh>
    <rPh sb="1" eb="2">
      <t>ノ</t>
    </rPh>
    <rPh sb="3" eb="5">
      <t>ミズキ</t>
    </rPh>
    <phoneticPr fontId="26"/>
  </si>
  <si>
    <t>長谷川　碧</t>
    <rPh sb="0" eb="3">
      <t>ハセガワ</t>
    </rPh>
    <rPh sb="4" eb="5">
      <t>アオイ</t>
    </rPh>
    <phoneticPr fontId="26"/>
  </si>
  <si>
    <t>生田　さくら</t>
    <rPh sb="0" eb="2">
      <t>イクタ</t>
    </rPh>
    <phoneticPr fontId="26"/>
  </si>
  <si>
    <t>４８ｋｇ</t>
    <phoneticPr fontId="26"/>
  </si>
  <si>
    <t>小嶋　洸成</t>
    <rPh sb="0" eb="2">
      <t>コジマ</t>
    </rPh>
    <rPh sb="3" eb="4">
      <t>コウ</t>
    </rPh>
    <rPh sb="4" eb="5">
      <t>セイ</t>
    </rPh>
    <phoneticPr fontId="26"/>
  </si>
  <si>
    <t>個人無差別</t>
    <rPh sb="0" eb="2">
      <t>コジン</t>
    </rPh>
    <rPh sb="2" eb="5">
      <t>ムサベツ</t>
    </rPh>
    <phoneticPr fontId="26"/>
  </si>
  <si>
    <t>安田学園</t>
    <phoneticPr fontId="26"/>
  </si>
  <si>
    <t>修徳</t>
    <rPh sb="0" eb="1">
      <t>オサム</t>
    </rPh>
    <rPh sb="1" eb="2">
      <t>トク</t>
    </rPh>
    <phoneticPr fontId="26"/>
  </si>
  <si>
    <t>足立学園</t>
    <phoneticPr fontId="26"/>
  </si>
  <si>
    <t>岩倉</t>
    <rPh sb="0" eb="2">
      <t>イワクラ</t>
    </rPh>
    <phoneticPr fontId="26"/>
  </si>
  <si>
    <t>工学院大学附属</t>
    <rPh sb="0" eb="3">
      <t>コウガクイン</t>
    </rPh>
    <rPh sb="3" eb="5">
      <t>ダイガク</t>
    </rPh>
    <rPh sb="5" eb="7">
      <t>フゾク</t>
    </rPh>
    <phoneticPr fontId="26"/>
  </si>
  <si>
    <t>明治大学付属中野</t>
    <phoneticPr fontId="26"/>
  </si>
  <si>
    <t>修徳</t>
    <phoneticPr fontId="26"/>
  </si>
  <si>
    <t>帝京</t>
    <phoneticPr fontId="26"/>
  </si>
  <si>
    <t>国士舘</t>
    <phoneticPr fontId="26"/>
  </si>
  <si>
    <t>渋谷教育学園渋谷</t>
    <phoneticPr fontId="26"/>
  </si>
  <si>
    <t>東海大学付属高輪台</t>
    <phoneticPr fontId="26"/>
  </si>
  <si>
    <t>22.柔道</t>
    <rPh sb="3" eb="5">
      <t>ジュウドウ</t>
    </rPh>
    <phoneticPr fontId="26"/>
  </si>
  <si>
    <t>錦城学園</t>
    <rPh sb="0" eb="1">
      <t>ニシキ</t>
    </rPh>
    <rPh sb="1" eb="2">
      <t>ジョウ</t>
    </rPh>
    <rPh sb="2" eb="4">
      <t>ガクエン</t>
    </rPh>
    <phoneticPr fontId="26"/>
  </si>
  <si>
    <t>錦城</t>
    <rPh sb="0" eb="1">
      <t>ニシキ</t>
    </rPh>
    <rPh sb="1" eb="2">
      <t>ジョウ</t>
    </rPh>
    <phoneticPr fontId="26"/>
  </si>
  <si>
    <t>都立小岩</t>
    <rPh sb="0" eb="2">
      <t>トリツ</t>
    </rPh>
    <rPh sb="2" eb="4">
      <t>コイワ</t>
    </rPh>
    <phoneticPr fontId="26"/>
  </si>
  <si>
    <t>都立杉並総合</t>
    <rPh sb="0" eb="2">
      <t>トリツ</t>
    </rPh>
    <rPh sb="2" eb="4">
      <t>スギナミ</t>
    </rPh>
    <rPh sb="4" eb="6">
      <t>ソウゴウ</t>
    </rPh>
    <phoneticPr fontId="26"/>
  </si>
  <si>
    <t>実践学園</t>
    <rPh sb="0" eb="2">
      <t>ジッセン</t>
    </rPh>
    <rPh sb="2" eb="4">
      <t>ガクエン</t>
    </rPh>
    <phoneticPr fontId="26"/>
  </si>
  <si>
    <t>21.バドミントン</t>
    <phoneticPr fontId="26"/>
  </si>
  <si>
    <t>足立学園</t>
    <rPh sb="0" eb="2">
      <t>アダチ</t>
    </rPh>
    <rPh sb="2" eb="4">
      <t>ガクエン</t>
    </rPh>
    <phoneticPr fontId="26"/>
  </si>
  <si>
    <t>佼成学園</t>
    <rPh sb="0" eb="2">
      <t>コウセイ</t>
    </rPh>
    <rPh sb="2" eb="4">
      <t>ガクエン</t>
    </rPh>
    <phoneticPr fontId="26"/>
  </si>
  <si>
    <t>20.アメリカンフットボール</t>
    <phoneticPr fontId="26"/>
  </si>
  <si>
    <t>都立東大和</t>
    <rPh sb="0" eb="1">
      <t>ト</t>
    </rPh>
    <rPh sb="1" eb="2">
      <t>タ</t>
    </rPh>
    <rPh sb="2" eb="5">
      <t>ヒガシヤマト</t>
    </rPh>
    <phoneticPr fontId="26"/>
  </si>
  <si>
    <t>都立府中西</t>
    <rPh sb="0" eb="1">
      <t>ト</t>
    </rPh>
    <rPh sb="1" eb="2">
      <t>タ</t>
    </rPh>
    <rPh sb="2" eb="5">
      <t>フチュウニシ</t>
    </rPh>
    <phoneticPr fontId="26"/>
  </si>
  <si>
    <t>BEST16</t>
  </si>
  <si>
    <t>安田学園</t>
    <rPh sb="0" eb="2">
      <t>ヤスダ</t>
    </rPh>
    <rPh sb="2" eb="4">
      <t>ガクエン</t>
    </rPh>
    <phoneticPr fontId="26"/>
  </si>
  <si>
    <t>佼成学園女子</t>
    <rPh sb="0" eb="2">
      <t>コウセイ</t>
    </rPh>
    <rPh sb="2" eb="4">
      <t>ガクエン</t>
    </rPh>
    <rPh sb="4" eb="6">
      <t>ジョシ</t>
    </rPh>
    <phoneticPr fontId="26"/>
  </si>
  <si>
    <t>白梅学園</t>
    <rPh sb="0" eb="2">
      <t>シラウメ</t>
    </rPh>
    <rPh sb="2" eb="4">
      <t>ガクエン</t>
    </rPh>
    <phoneticPr fontId="26"/>
  </si>
  <si>
    <t>19.ハンドボール</t>
    <phoneticPr fontId="26"/>
  </si>
  <si>
    <t>Bグループ初戦敗退</t>
    <rPh sb="5" eb="7">
      <t>ショセン</t>
    </rPh>
    <rPh sb="7" eb="9">
      <t>ハイタイ</t>
    </rPh>
    <phoneticPr fontId="26"/>
  </si>
  <si>
    <t>都立東久留米総合</t>
    <rPh sb="0" eb="2">
      <t>トリツ</t>
    </rPh>
    <rPh sb="2" eb="6">
      <t>ヒガシクルメ</t>
    </rPh>
    <rPh sb="6" eb="8">
      <t>ソウゴウ</t>
    </rPh>
    <phoneticPr fontId="26"/>
  </si>
  <si>
    <t>十文字</t>
    <rPh sb="0" eb="3">
      <t>ジュウモンジ</t>
    </rPh>
    <phoneticPr fontId="26"/>
  </si>
  <si>
    <t>Aグループ優勝</t>
    <rPh sb="5" eb="7">
      <t>ユウショウ</t>
    </rPh>
    <phoneticPr fontId="26"/>
  </si>
  <si>
    <t>國學院大學久我山</t>
    <rPh sb="0" eb="3">
      <t>コクガクイン</t>
    </rPh>
    <rPh sb="3" eb="5">
      <t>ダイガク</t>
    </rPh>
    <rPh sb="5" eb="8">
      <t>クガヤマ</t>
    </rPh>
    <phoneticPr fontId="26"/>
  </si>
  <si>
    <t>18.サッカー</t>
    <phoneticPr fontId="26"/>
  </si>
  <si>
    <t>Ｇブロック</t>
  </si>
  <si>
    <t>Ｆブロック</t>
  </si>
  <si>
    <t>Ｅブロック</t>
  </si>
  <si>
    <t>Ｄブロック</t>
  </si>
  <si>
    <t>國學院大學久我山</t>
    <rPh sb="0" eb="5">
      <t>コクガクインダイガク</t>
    </rPh>
    <rPh sb="5" eb="8">
      <t>クガヤマ</t>
    </rPh>
    <phoneticPr fontId="26"/>
  </si>
  <si>
    <t>Ｃブロック</t>
  </si>
  <si>
    <t>本郷</t>
    <rPh sb="0" eb="2">
      <t>ホンゴウ</t>
    </rPh>
    <phoneticPr fontId="26"/>
  </si>
  <si>
    <t>Ａブロック</t>
  </si>
  <si>
    <t>早稲田実業学校高等部</t>
    <phoneticPr fontId="26"/>
  </si>
  <si>
    <t>17.ラグビー</t>
    <phoneticPr fontId="26"/>
  </si>
  <si>
    <t>東洋大京北</t>
    <phoneticPr fontId="26"/>
  </si>
  <si>
    <t>都立小石川中等</t>
    <rPh sb="1" eb="2">
      <t>タ</t>
    </rPh>
    <phoneticPr fontId="26"/>
  </si>
  <si>
    <t>２回戦敗退</t>
  </si>
  <si>
    <t>駒場東邦</t>
    <phoneticPr fontId="26"/>
  </si>
  <si>
    <t>16.軟式野球</t>
    <rPh sb="3" eb="5">
      <t>ナンシキ</t>
    </rPh>
    <rPh sb="5" eb="7">
      <t>ヤキュウ</t>
    </rPh>
    <phoneticPr fontId="26"/>
  </si>
  <si>
    <t>吉田百華・兒嶋きら</t>
    <rPh sb="0" eb="2">
      <t>ヨシダ</t>
    </rPh>
    <rPh sb="2" eb="4">
      <t>モモカ</t>
    </rPh>
    <rPh sb="5" eb="7">
      <t>コジマ</t>
    </rPh>
    <phoneticPr fontId="26"/>
  </si>
  <si>
    <t>前原椿樹・竹中流生</t>
    <rPh sb="0" eb="2">
      <t>マエハラ</t>
    </rPh>
    <rPh sb="2" eb="3">
      <t>ツバキ</t>
    </rPh>
    <rPh sb="3" eb="4">
      <t>ジュ</t>
    </rPh>
    <rPh sb="5" eb="7">
      <t>タケナカ</t>
    </rPh>
    <rPh sb="7" eb="8">
      <t>ナガ</t>
    </rPh>
    <rPh sb="8" eb="9">
      <t>ナマ</t>
    </rPh>
    <phoneticPr fontId="26"/>
  </si>
  <si>
    <t>海保愛美・菅澤杏花里</t>
    <rPh sb="0" eb="2">
      <t>カイホ</t>
    </rPh>
    <rPh sb="2" eb="4">
      <t>マナミ</t>
    </rPh>
    <rPh sb="5" eb="7">
      <t>スガサワ</t>
    </rPh>
    <rPh sb="7" eb="10">
      <t>アカリ</t>
    </rPh>
    <phoneticPr fontId="26"/>
  </si>
  <si>
    <t>３回戦敗退</t>
    <rPh sb="1" eb="3">
      <t>カイセン</t>
    </rPh>
    <rPh sb="3" eb="5">
      <t>ハイタイ</t>
    </rPh>
    <phoneticPr fontId="26"/>
  </si>
  <si>
    <t>安田学園</t>
    <rPh sb="0" eb="4">
      <t>ヤスダ</t>
    </rPh>
    <phoneticPr fontId="26"/>
  </si>
  <si>
    <t>伊藤礼博・中川泰雅</t>
    <rPh sb="0" eb="2">
      <t>イトウ</t>
    </rPh>
    <rPh sb="2" eb="3">
      <t>レイ</t>
    </rPh>
    <rPh sb="3" eb="4">
      <t>ヒロシ</t>
    </rPh>
    <rPh sb="5" eb="7">
      <t>ナカガワ</t>
    </rPh>
    <rPh sb="7" eb="8">
      <t>ヤスシ</t>
    </rPh>
    <rPh sb="8" eb="9">
      <t>マサ</t>
    </rPh>
    <phoneticPr fontId="26"/>
  </si>
  <si>
    <t>田中　梨々花</t>
    <rPh sb="0" eb="2">
      <t>タナカ</t>
    </rPh>
    <rPh sb="3" eb="6">
      <t>リリカ</t>
    </rPh>
    <phoneticPr fontId="26"/>
  </si>
  <si>
    <t>都立白鴎</t>
    <rPh sb="0" eb="2">
      <t>トリツ</t>
    </rPh>
    <rPh sb="2" eb="4">
      <t>ハクオウ</t>
    </rPh>
    <phoneticPr fontId="26"/>
  </si>
  <si>
    <t>佐瀬　大知</t>
    <rPh sb="0" eb="2">
      <t>サセ</t>
    </rPh>
    <rPh sb="3" eb="5">
      <t>ダイチ</t>
    </rPh>
    <phoneticPr fontId="26"/>
  </si>
  <si>
    <t>文化学園大学杉並</t>
    <rPh sb="0" eb="4">
      <t>ブンカガクエン</t>
    </rPh>
    <rPh sb="4" eb="6">
      <t>ダイガク</t>
    </rPh>
    <rPh sb="6" eb="8">
      <t>スギナミ</t>
    </rPh>
    <rPh sb="7" eb="8">
      <t>オオスギ</t>
    </rPh>
    <phoneticPr fontId="26"/>
  </si>
  <si>
    <t>渡辺　紗也</t>
    <rPh sb="0" eb="2">
      <t>ワタナベ</t>
    </rPh>
    <rPh sb="3" eb="5">
      <t>サヤ</t>
    </rPh>
    <phoneticPr fontId="26"/>
  </si>
  <si>
    <t>４回戦敗退</t>
    <rPh sb="1" eb="3">
      <t>カイセン</t>
    </rPh>
    <rPh sb="3" eb="5">
      <t>ハイタイ</t>
    </rPh>
    <phoneticPr fontId="26"/>
  </si>
  <si>
    <t>実践学園</t>
    <rPh sb="0" eb="4">
      <t>ジッセン</t>
    </rPh>
    <phoneticPr fontId="26"/>
  </si>
  <si>
    <t>脇ノ谷　大河</t>
    <rPh sb="0" eb="1">
      <t>ワキ</t>
    </rPh>
    <rPh sb="2" eb="3">
      <t>タニ</t>
    </rPh>
    <rPh sb="4" eb="6">
      <t>タイガ</t>
    </rPh>
    <phoneticPr fontId="26"/>
  </si>
  <si>
    <t>日浦　愛佳</t>
    <rPh sb="0" eb="2">
      <t>ヒウラ</t>
    </rPh>
    <rPh sb="3" eb="4">
      <t>アイ</t>
    </rPh>
    <rPh sb="4" eb="5">
      <t>カ</t>
    </rPh>
    <phoneticPr fontId="26"/>
  </si>
  <si>
    <t>関口　朋弥</t>
    <rPh sb="0" eb="2">
      <t>セキグチ</t>
    </rPh>
    <rPh sb="3" eb="5">
      <t>トモヤ</t>
    </rPh>
    <phoneticPr fontId="26"/>
  </si>
  <si>
    <t>菅澤　杏花里</t>
    <rPh sb="0" eb="2">
      <t>スガサワ</t>
    </rPh>
    <rPh sb="3" eb="4">
      <t>アンズ</t>
    </rPh>
    <rPh sb="4" eb="6">
      <t>ハナザト</t>
    </rPh>
    <phoneticPr fontId="26"/>
  </si>
  <si>
    <t>山中　開理</t>
    <rPh sb="0" eb="2">
      <t>ヤマナカ</t>
    </rPh>
    <rPh sb="3" eb="5">
      <t>カイリ</t>
    </rPh>
    <phoneticPr fontId="26"/>
  </si>
  <si>
    <t>手島　和奏</t>
    <rPh sb="0" eb="2">
      <t>テジマ</t>
    </rPh>
    <rPh sb="3" eb="4">
      <t>ワ</t>
    </rPh>
    <rPh sb="4" eb="5">
      <t>カナ</t>
    </rPh>
    <phoneticPr fontId="26"/>
  </si>
  <si>
    <t>加藤　健太</t>
    <rPh sb="0" eb="2">
      <t>カトウ</t>
    </rPh>
    <rPh sb="3" eb="5">
      <t>ケンタ</t>
    </rPh>
    <phoneticPr fontId="26"/>
  </si>
  <si>
    <t>吉田　百華</t>
    <rPh sb="0" eb="2">
      <t>ヨシダ</t>
    </rPh>
    <rPh sb="3" eb="5">
      <t>モモカ</t>
    </rPh>
    <phoneticPr fontId="26"/>
  </si>
  <si>
    <t>剣持　将作</t>
    <rPh sb="0" eb="2">
      <t>ケンモチ</t>
    </rPh>
    <rPh sb="3" eb="5">
      <t>ショウサク</t>
    </rPh>
    <phoneticPr fontId="26"/>
  </si>
  <si>
    <t>加藤　瑞穂</t>
    <rPh sb="0" eb="2">
      <t>カトウ</t>
    </rPh>
    <rPh sb="3" eb="5">
      <t>ミズホ</t>
    </rPh>
    <phoneticPr fontId="26"/>
  </si>
  <si>
    <t>桐朋</t>
    <rPh sb="0" eb="2">
      <t>トウホウ</t>
    </rPh>
    <phoneticPr fontId="26"/>
  </si>
  <si>
    <t>幾石　光</t>
    <rPh sb="0" eb="1">
      <t>イク</t>
    </rPh>
    <rPh sb="1" eb="2">
      <t>イシ</t>
    </rPh>
    <rPh sb="3" eb="4">
      <t>ヒカリ</t>
    </rPh>
    <phoneticPr fontId="26"/>
  </si>
  <si>
    <t>加賀美　恵奈</t>
    <rPh sb="0" eb="3">
      <t>カガミ</t>
    </rPh>
    <rPh sb="4" eb="6">
      <t>エナ</t>
    </rPh>
    <phoneticPr fontId="26"/>
  </si>
  <si>
    <t>５回戦敗退</t>
    <rPh sb="1" eb="3">
      <t>カイセン</t>
    </rPh>
    <rPh sb="3" eb="5">
      <t>ハイタイ</t>
    </rPh>
    <phoneticPr fontId="26"/>
  </si>
  <si>
    <t>笠井　智衆</t>
    <rPh sb="0" eb="2">
      <t>カサイ</t>
    </rPh>
    <rPh sb="3" eb="5">
      <t>チシュウ</t>
    </rPh>
    <phoneticPr fontId="26"/>
  </si>
  <si>
    <t>花井　可奈</t>
    <rPh sb="0" eb="2">
      <t>ハナイ</t>
    </rPh>
    <rPh sb="3" eb="5">
      <t>カナ</t>
    </rPh>
    <phoneticPr fontId="26"/>
  </si>
  <si>
    <t>髙橋　天馬</t>
    <rPh sb="0" eb="2">
      <t>タカハシ</t>
    </rPh>
    <rPh sb="3" eb="5">
      <t>テンマ</t>
    </rPh>
    <phoneticPr fontId="26"/>
  </si>
  <si>
    <t>海保　愛美</t>
    <rPh sb="0" eb="2">
      <t>カイホ</t>
    </rPh>
    <rPh sb="3" eb="5">
      <t>マナミ</t>
    </rPh>
    <phoneticPr fontId="26"/>
  </si>
  <si>
    <t>決勝戦勝利</t>
    <rPh sb="0" eb="2">
      <t>ケッショウ</t>
    </rPh>
    <rPh sb="2" eb="3">
      <t>セン</t>
    </rPh>
    <rPh sb="3" eb="5">
      <t>ショウリ</t>
    </rPh>
    <phoneticPr fontId="26"/>
  </si>
  <si>
    <t>伊藤　礼博</t>
    <rPh sb="0" eb="2">
      <t>イトウ</t>
    </rPh>
    <rPh sb="3" eb="4">
      <t>レイ</t>
    </rPh>
    <rPh sb="4" eb="5">
      <t>ヒロシ</t>
    </rPh>
    <phoneticPr fontId="26"/>
  </si>
  <si>
    <t>東海大学菅生</t>
    <rPh sb="0" eb="2">
      <t>トウカイ</t>
    </rPh>
    <rPh sb="2" eb="3">
      <t>ダイ</t>
    </rPh>
    <rPh sb="3" eb="4">
      <t>ガク</t>
    </rPh>
    <rPh sb="4" eb="6">
      <t>スガオ</t>
    </rPh>
    <phoneticPr fontId="26"/>
  </si>
  <si>
    <t>明治大学付属中野八王子</t>
    <rPh sb="0" eb="2">
      <t>メイジ</t>
    </rPh>
    <rPh sb="2" eb="4">
      <t>ダイガク</t>
    </rPh>
    <rPh sb="4" eb="6">
      <t>フゾク</t>
    </rPh>
    <rPh sb="6" eb="8">
      <t>ナカノ</t>
    </rPh>
    <rPh sb="8" eb="11">
      <t>ハチオウジ</t>
    </rPh>
    <phoneticPr fontId="26"/>
  </si>
  <si>
    <t>決勝戦敗退</t>
    <rPh sb="0" eb="2">
      <t>ケッショウ</t>
    </rPh>
    <rPh sb="2" eb="3">
      <t>セン</t>
    </rPh>
    <rPh sb="3" eb="5">
      <t>ハイタイ</t>
    </rPh>
    <phoneticPr fontId="26"/>
  </si>
  <si>
    <t>14.15.卓球</t>
    <phoneticPr fontId="26"/>
  </si>
  <si>
    <t>法政</t>
    <rPh sb="0" eb="2">
      <t>ホウセイ</t>
    </rPh>
    <phoneticPr fontId="26"/>
  </si>
  <si>
    <t>13.スケート</t>
    <phoneticPr fontId="26"/>
  </si>
  <si>
    <t>ﾘﾚｰ</t>
    <phoneticPr fontId="26"/>
  </si>
  <si>
    <t>女-  5㎞</t>
    <rPh sb="0" eb="1">
      <t>オンナ</t>
    </rPh>
    <phoneticPr fontId="26"/>
  </si>
  <si>
    <t>男-10㎞</t>
    <rPh sb="0" eb="1">
      <t>オトコ</t>
    </rPh>
    <phoneticPr fontId="26"/>
  </si>
  <si>
    <t>ｸﾗｼｶﾙ</t>
    <phoneticPr fontId="26"/>
  </si>
  <si>
    <t>女-10㎞</t>
    <rPh sb="0" eb="1">
      <t>オンナ</t>
    </rPh>
    <phoneticPr fontId="26"/>
  </si>
  <si>
    <t>男-15㎞</t>
    <rPh sb="0" eb="1">
      <t>オトコ</t>
    </rPh>
    <phoneticPr fontId="26"/>
  </si>
  <si>
    <t>回転</t>
    <rPh sb="0" eb="2">
      <t>カイテン</t>
    </rPh>
    <phoneticPr fontId="26"/>
  </si>
  <si>
    <t>大回転</t>
    <rPh sb="0" eb="3">
      <t>ダイカイテン</t>
    </rPh>
    <phoneticPr fontId="26"/>
  </si>
  <si>
    <t>京華</t>
    <rPh sb="0" eb="1">
      <t>ケイ</t>
    </rPh>
    <rPh sb="1" eb="2">
      <t>ハナ</t>
    </rPh>
    <phoneticPr fontId="26"/>
  </si>
  <si>
    <t>11.ソフトボール</t>
    <phoneticPr fontId="26"/>
  </si>
  <si>
    <t>国本学園</t>
    <rPh sb="0" eb="4">
      <t>クニモトガクエン</t>
    </rPh>
    <phoneticPr fontId="26"/>
  </si>
  <si>
    <t>染井優海・柗木菜々香</t>
    <rPh sb="0" eb="2">
      <t>ソメイ</t>
    </rPh>
    <rPh sb="2" eb="3">
      <t>ユウ</t>
    </rPh>
    <rPh sb="3" eb="4">
      <t>ウミ</t>
    </rPh>
    <rPh sb="5" eb="6">
      <t>ショウ</t>
    </rPh>
    <rPh sb="6" eb="7">
      <t>キ</t>
    </rPh>
    <rPh sb="7" eb="10">
      <t>ナナカ</t>
    </rPh>
    <phoneticPr fontId="26"/>
  </si>
  <si>
    <t>明法</t>
    <rPh sb="0" eb="2">
      <t>メイホウ</t>
    </rPh>
    <phoneticPr fontId="26"/>
  </si>
  <si>
    <t>冨安　健大・荒川　怜生</t>
    <rPh sb="0" eb="2">
      <t>トミヤス</t>
    </rPh>
    <rPh sb="3" eb="4">
      <t>ケン</t>
    </rPh>
    <rPh sb="4" eb="5">
      <t>ダイ</t>
    </rPh>
    <rPh sb="6" eb="8">
      <t>アラカワ</t>
    </rPh>
    <rPh sb="9" eb="11">
      <t>レイセイ</t>
    </rPh>
    <phoneticPr fontId="26"/>
  </si>
  <si>
    <t>武蔵野大学附属千代田</t>
    <phoneticPr fontId="26"/>
  </si>
  <si>
    <t>谷内亜虹・岡崎真那美</t>
    <rPh sb="0" eb="2">
      <t>タニウチ</t>
    </rPh>
    <rPh sb="2" eb="3">
      <t>ア</t>
    </rPh>
    <rPh sb="3" eb="4">
      <t>ニジ</t>
    </rPh>
    <rPh sb="5" eb="7">
      <t>オカザキ</t>
    </rPh>
    <rPh sb="7" eb="8">
      <t>マコト</t>
    </rPh>
    <rPh sb="8" eb="10">
      <t>ナミ</t>
    </rPh>
    <phoneticPr fontId="26"/>
  </si>
  <si>
    <t>白井　 蓮 ・高橋　昂己</t>
    <rPh sb="0" eb="2">
      <t>シライ</t>
    </rPh>
    <rPh sb="4" eb="5">
      <t>レン</t>
    </rPh>
    <rPh sb="7" eb="9">
      <t>タカハシ</t>
    </rPh>
    <rPh sb="10" eb="11">
      <t>コウ</t>
    </rPh>
    <rPh sb="11" eb="12">
      <t>キ</t>
    </rPh>
    <phoneticPr fontId="26"/>
  </si>
  <si>
    <t>本吉美玖・梅本万結</t>
    <rPh sb="0" eb="2">
      <t>モトヨシ</t>
    </rPh>
    <rPh sb="2" eb="4">
      <t>ミク</t>
    </rPh>
    <rPh sb="5" eb="7">
      <t>ウメモト</t>
    </rPh>
    <rPh sb="7" eb="8">
      <t>マン</t>
    </rPh>
    <rPh sb="8" eb="9">
      <t>ムス</t>
    </rPh>
    <phoneticPr fontId="26"/>
  </si>
  <si>
    <t>山口　皓太郎・山岸　龍平</t>
    <rPh sb="0" eb="2">
      <t>ヤマグチ</t>
    </rPh>
    <rPh sb="3" eb="4">
      <t>コウ</t>
    </rPh>
    <rPh sb="4" eb="6">
      <t>タロウ</t>
    </rPh>
    <rPh sb="7" eb="9">
      <t>ヤマギシ</t>
    </rPh>
    <rPh sb="10" eb="12">
      <t>リュウヘイ</t>
    </rPh>
    <phoneticPr fontId="26"/>
  </si>
  <si>
    <t>国本学園</t>
    <rPh sb="0" eb="2">
      <t>クニモト</t>
    </rPh>
    <rPh sb="2" eb="4">
      <t>ガクエン</t>
    </rPh>
    <phoneticPr fontId="26"/>
  </si>
  <si>
    <t>高島春果・林優希</t>
    <rPh sb="0" eb="2">
      <t>タカシマ</t>
    </rPh>
    <rPh sb="2" eb="4">
      <t>ハルカ</t>
    </rPh>
    <rPh sb="5" eb="6">
      <t>ハヤシ</t>
    </rPh>
    <rPh sb="6" eb="8">
      <t>ユウキ</t>
    </rPh>
    <phoneticPr fontId="26"/>
  </si>
  <si>
    <t>東京立正</t>
    <rPh sb="0" eb="2">
      <t>トウキョウ</t>
    </rPh>
    <rPh sb="2" eb="4">
      <t>リッショウ</t>
    </rPh>
    <phoneticPr fontId="26"/>
  </si>
  <si>
    <t>加賀　 匠 ・森山　友敬</t>
    <rPh sb="0" eb="2">
      <t>カガ</t>
    </rPh>
    <rPh sb="4" eb="5">
      <t>タクミ</t>
    </rPh>
    <rPh sb="7" eb="9">
      <t>モリヤマ</t>
    </rPh>
    <rPh sb="10" eb="12">
      <t>トモタカ</t>
    </rPh>
    <phoneticPr fontId="26"/>
  </si>
  <si>
    <t>下栃棚萌・河原愛羽</t>
    <rPh sb="0" eb="1">
      <t>シタ</t>
    </rPh>
    <rPh sb="1" eb="2">
      <t>トチ</t>
    </rPh>
    <rPh sb="2" eb="3">
      <t>タナ</t>
    </rPh>
    <rPh sb="3" eb="4">
      <t>モ</t>
    </rPh>
    <rPh sb="5" eb="7">
      <t>カワハラ</t>
    </rPh>
    <rPh sb="7" eb="8">
      <t>アイ</t>
    </rPh>
    <rPh sb="8" eb="9">
      <t>ハネ</t>
    </rPh>
    <phoneticPr fontId="26"/>
  </si>
  <si>
    <t>都立高島</t>
    <rPh sb="0" eb="4">
      <t>トリツタカシマ</t>
    </rPh>
    <phoneticPr fontId="26"/>
  </si>
  <si>
    <t>茂内　彩翔・中村　太一</t>
    <rPh sb="0" eb="2">
      <t>シゲナイ</t>
    </rPh>
    <rPh sb="3" eb="4">
      <t>アヤ</t>
    </rPh>
    <rPh sb="4" eb="5">
      <t>ショウ</t>
    </rPh>
    <rPh sb="6" eb="8">
      <t>ナカムラ</t>
    </rPh>
    <rPh sb="9" eb="11">
      <t>タイチ</t>
    </rPh>
    <phoneticPr fontId="26"/>
  </si>
  <si>
    <t>馬場玲奈・細谷怜花</t>
    <rPh sb="0" eb="2">
      <t>ババ</t>
    </rPh>
    <rPh sb="2" eb="4">
      <t>レイナ</t>
    </rPh>
    <rPh sb="5" eb="7">
      <t>ホソタニ</t>
    </rPh>
    <rPh sb="7" eb="8">
      <t>レイ</t>
    </rPh>
    <rPh sb="8" eb="9">
      <t>ハナ</t>
    </rPh>
    <phoneticPr fontId="26"/>
  </si>
  <si>
    <t>都立練馬</t>
    <rPh sb="0" eb="2">
      <t>トリツ</t>
    </rPh>
    <rPh sb="2" eb="4">
      <t>ネリマ</t>
    </rPh>
    <phoneticPr fontId="26"/>
  </si>
  <si>
    <t>石曽根　太一・吉田　陽樹</t>
    <rPh sb="0" eb="3">
      <t>イシソネ</t>
    </rPh>
    <rPh sb="4" eb="6">
      <t>タイチ</t>
    </rPh>
    <rPh sb="7" eb="9">
      <t>ヨシダ</t>
    </rPh>
    <rPh sb="10" eb="11">
      <t>ヨウ</t>
    </rPh>
    <rPh sb="11" eb="12">
      <t>キ</t>
    </rPh>
    <phoneticPr fontId="26"/>
  </si>
  <si>
    <t>伊藤明日佳・堂迫綾乃</t>
    <rPh sb="0" eb="2">
      <t>イトウ</t>
    </rPh>
    <rPh sb="2" eb="4">
      <t>メイビ</t>
    </rPh>
    <rPh sb="4" eb="5">
      <t>カ</t>
    </rPh>
    <rPh sb="6" eb="7">
      <t>ドウ</t>
    </rPh>
    <rPh sb="7" eb="8">
      <t>サコ</t>
    </rPh>
    <rPh sb="8" eb="10">
      <t>アヤノ</t>
    </rPh>
    <phoneticPr fontId="26"/>
  </si>
  <si>
    <t>結城　祥平・鵜木　航太</t>
    <rPh sb="0" eb="2">
      <t>ユウキ</t>
    </rPh>
    <rPh sb="3" eb="5">
      <t>ショウヘイ</t>
    </rPh>
    <rPh sb="6" eb="8">
      <t>ウノキ</t>
    </rPh>
    <rPh sb="9" eb="11">
      <t>コウタ</t>
    </rPh>
    <phoneticPr fontId="26"/>
  </si>
  <si>
    <t>土屋莉子・佐藤梨乃</t>
    <rPh sb="0" eb="2">
      <t>ツチヤ</t>
    </rPh>
    <rPh sb="2" eb="3">
      <t>マリ</t>
    </rPh>
    <rPh sb="3" eb="4">
      <t>コ</t>
    </rPh>
    <rPh sb="5" eb="7">
      <t>サトウ</t>
    </rPh>
    <rPh sb="7" eb="8">
      <t>ナシ</t>
    </rPh>
    <rPh sb="8" eb="9">
      <t>ノ</t>
    </rPh>
    <phoneticPr fontId="26"/>
  </si>
  <si>
    <t>中川　翔太・児玉　悠之介</t>
    <rPh sb="0" eb="2">
      <t>ナカガワ</t>
    </rPh>
    <rPh sb="3" eb="4">
      <t>ショウ</t>
    </rPh>
    <rPh sb="4" eb="5">
      <t>タ</t>
    </rPh>
    <rPh sb="6" eb="8">
      <t>コダマ</t>
    </rPh>
    <rPh sb="9" eb="10">
      <t>ユウ</t>
    </rPh>
    <rPh sb="10" eb="11">
      <t>ノ</t>
    </rPh>
    <rPh sb="11" eb="12">
      <t>スケ</t>
    </rPh>
    <phoneticPr fontId="26"/>
  </si>
  <si>
    <t>立石ひらり・渡邉佳乃</t>
    <rPh sb="0" eb="2">
      <t>タテイシ</t>
    </rPh>
    <rPh sb="6" eb="8">
      <t>ワタナベ</t>
    </rPh>
    <rPh sb="8" eb="10">
      <t>ヨシノ</t>
    </rPh>
    <phoneticPr fontId="26"/>
  </si>
  <si>
    <t>北村　響希・中村　 海　</t>
    <rPh sb="0" eb="2">
      <t>キタムラ</t>
    </rPh>
    <rPh sb="3" eb="4">
      <t>ヒビ</t>
    </rPh>
    <rPh sb="4" eb="5">
      <t>キ</t>
    </rPh>
    <rPh sb="6" eb="8">
      <t>ナカムラ</t>
    </rPh>
    <rPh sb="10" eb="11">
      <t>ウミ</t>
    </rPh>
    <phoneticPr fontId="26"/>
  </si>
  <si>
    <t>池田日紀・戸嶋あいみ</t>
    <rPh sb="0" eb="2">
      <t>イケダ</t>
    </rPh>
    <rPh sb="2" eb="3">
      <t>ヒ</t>
    </rPh>
    <rPh sb="3" eb="4">
      <t>ノリ</t>
    </rPh>
    <rPh sb="5" eb="7">
      <t>トジマ</t>
    </rPh>
    <phoneticPr fontId="26"/>
  </si>
  <si>
    <t>松本　祐介・古矢　一翔</t>
    <rPh sb="0" eb="2">
      <t>マツモト</t>
    </rPh>
    <rPh sb="3" eb="5">
      <t>ユウスケ</t>
    </rPh>
    <rPh sb="6" eb="8">
      <t>フルヤ</t>
    </rPh>
    <rPh sb="9" eb="11">
      <t>カズト</t>
    </rPh>
    <phoneticPr fontId="26"/>
  </si>
  <si>
    <t>文化学園大学杉並</t>
    <rPh sb="0" eb="2">
      <t>ブンカ</t>
    </rPh>
    <rPh sb="2" eb="4">
      <t>ガクエン</t>
    </rPh>
    <phoneticPr fontId="26"/>
  </si>
  <si>
    <t>五十嵐美結・若林天音</t>
    <rPh sb="0" eb="3">
      <t>イガラシ</t>
    </rPh>
    <rPh sb="3" eb="5">
      <t>ミユ</t>
    </rPh>
    <rPh sb="6" eb="8">
      <t>ワカバヤシ</t>
    </rPh>
    <rPh sb="8" eb="9">
      <t>アマ</t>
    </rPh>
    <rPh sb="9" eb="10">
      <t>オト</t>
    </rPh>
    <phoneticPr fontId="26"/>
  </si>
  <si>
    <t>駒澤大学</t>
    <rPh sb="0" eb="4">
      <t>コマザワダイガク</t>
    </rPh>
    <phoneticPr fontId="26"/>
  </si>
  <si>
    <t>加藤　大晴・増田　裕介</t>
    <rPh sb="0" eb="2">
      <t>カトウ</t>
    </rPh>
    <rPh sb="3" eb="4">
      <t>タイ</t>
    </rPh>
    <rPh sb="4" eb="5">
      <t>セイ</t>
    </rPh>
    <rPh sb="6" eb="8">
      <t>マスダ</t>
    </rPh>
    <rPh sb="9" eb="11">
      <t>ユウスケ</t>
    </rPh>
    <phoneticPr fontId="26"/>
  </si>
  <si>
    <t>野田天音・海上栞里</t>
    <rPh sb="0" eb="2">
      <t>ノダ</t>
    </rPh>
    <rPh sb="2" eb="3">
      <t>アマ</t>
    </rPh>
    <rPh sb="3" eb="4">
      <t>オト</t>
    </rPh>
    <rPh sb="5" eb="7">
      <t>カイジョウ</t>
    </rPh>
    <rPh sb="7" eb="8">
      <t>シオリ</t>
    </rPh>
    <rPh sb="8" eb="9">
      <t>リ</t>
    </rPh>
    <phoneticPr fontId="26"/>
  </si>
  <si>
    <t>新井　陸斗・田嶋　俊紀</t>
  </si>
  <si>
    <t>4回戦敗退</t>
  </si>
  <si>
    <t>菊池生夢・高松沙也花</t>
    <rPh sb="0" eb="2">
      <t>キクチ</t>
    </rPh>
    <rPh sb="2" eb="3">
      <t>ウ</t>
    </rPh>
    <rPh sb="3" eb="4">
      <t>ユメ</t>
    </rPh>
    <rPh sb="5" eb="7">
      <t>タカマツ</t>
    </rPh>
    <rPh sb="7" eb="9">
      <t>サヤ</t>
    </rPh>
    <rPh sb="9" eb="10">
      <t>ハナ</t>
    </rPh>
    <phoneticPr fontId="26"/>
  </si>
  <si>
    <t>赤羽　宙知・井上　俊輝</t>
    <rPh sb="0" eb="2">
      <t>アカバネ</t>
    </rPh>
    <rPh sb="3" eb="4">
      <t>チュウ</t>
    </rPh>
    <rPh sb="4" eb="5">
      <t>チ</t>
    </rPh>
    <rPh sb="6" eb="8">
      <t>イノウエ</t>
    </rPh>
    <rPh sb="9" eb="10">
      <t>トシ</t>
    </rPh>
    <rPh sb="10" eb="11">
      <t>キ</t>
    </rPh>
    <phoneticPr fontId="26"/>
  </si>
  <si>
    <t>久保田茜・竹和凛</t>
    <rPh sb="0" eb="3">
      <t>クボタ</t>
    </rPh>
    <rPh sb="3" eb="4">
      <t>アカネ</t>
    </rPh>
    <rPh sb="5" eb="6">
      <t>タケ</t>
    </rPh>
    <rPh sb="6" eb="7">
      <t>ワ</t>
    </rPh>
    <rPh sb="7" eb="8">
      <t>リン</t>
    </rPh>
    <phoneticPr fontId="26"/>
  </si>
  <si>
    <t>林 　星汰・小名木　陽太　</t>
    <rPh sb="0" eb="1">
      <t>ハヤシ</t>
    </rPh>
    <rPh sb="3" eb="4">
      <t>セイ</t>
    </rPh>
    <rPh sb="4" eb="5">
      <t>タ</t>
    </rPh>
    <rPh sb="6" eb="9">
      <t>オナギ</t>
    </rPh>
    <rPh sb="10" eb="12">
      <t>ヨウタ</t>
    </rPh>
    <phoneticPr fontId="26"/>
  </si>
  <si>
    <t>5回戦敗退</t>
  </si>
  <si>
    <t>中島里奈・鎌田明日花</t>
    <rPh sb="0" eb="2">
      <t>ナカジマ</t>
    </rPh>
    <rPh sb="2" eb="4">
      <t>リナ</t>
    </rPh>
    <rPh sb="5" eb="7">
      <t>カマタ</t>
    </rPh>
    <rPh sb="7" eb="9">
      <t>アシタ</t>
    </rPh>
    <rPh sb="9" eb="10">
      <t>ハナ</t>
    </rPh>
    <phoneticPr fontId="26"/>
  </si>
  <si>
    <t>小宅　 渉 ・大川　嵐史</t>
    <rPh sb="0" eb="2">
      <t>オヤケ</t>
    </rPh>
    <rPh sb="4" eb="5">
      <t>ワタル</t>
    </rPh>
    <rPh sb="7" eb="9">
      <t>オオカワ</t>
    </rPh>
    <rPh sb="10" eb="11">
      <t>アラシ</t>
    </rPh>
    <rPh sb="11" eb="12">
      <t>シ</t>
    </rPh>
    <phoneticPr fontId="26"/>
  </si>
  <si>
    <t>大西愛香・辻愛</t>
    <rPh sb="0" eb="2">
      <t>オオニシ</t>
    </rPh>
    <rPh sb="2" eb="4">
      <t>アイカ</t>
    </rPh>
    <rPh sb="5" eb="6">
      <t>ツジ</t>
    </rPh>
    <rPh sb="6" eb="7">
      <t>アイ</t>
    </rPh>
    <phoneticPr fontId="26"/>
  </si>
  <si>
    <t>田村　駿介・稲荷　桂悟</t>
    <rPh sb="0" eb="2">
      <t>タムラ</t>
    </rPh>
    <rPh sb="3" eb="5">
      <t>シュンスケ</t>
    </rPh>
    <rPh sb="6" eb="8">
      <t>イナリ</t>
    </rPh>
    <rPh sb="9" eb="10">
      <t>ケイ</t>
    </rPh>
    <rPh sb="10" eb="11">
      <t>ゴ</t>
    </rPh>
    <phoneticPr fontId="26"/>
  </si>
  <si>
    <t>高橋美羽・田中瑠奈</t>
    <rPh sb="0" eb="2">
      <t>タカハシ</t>
    </rPh>
    <rPh sb="2" eb="4">
      <t>ミワ</t>
    </rPh>
    <rPh sb="5" eb="7">
      <t>タナカ</t>
    </rPh>
    <rPh sb="7" eb="9">
      <t>ルナ</t>
    </rPh>
    <phoneticPr fontId="26"/>
  </si>
  <si>
    <t>4回戦敗退</t>
    <rPh sb="1" eb="3">
      <t>カイセン</t>
    </rPh>
    <rPh sb="3" eb="5">
      <t>ハイタイ</t>
    </rPh>
    <phoneticPr fontId="26"/>
  </si>
  <si>
    <t>金倉　大智・田代　祥大</t>
    <rPh sb="0" eb="2">
      <t>カナクラ</t>
    </rPh>
    <rPh sb="3" eb="5">
      <t>ダイチ</t>
    </rPh>
    <rPh sb="6" eb="8">
      <t>タシロ</t>
    </rPh>
    <rPh sb="9" eb="10">
      <t>ショウ</t>
    </rPh>
    <rPh sb="10" eb="11">
      <t>ダイ</t>
    </rPh>
    <phoneticPr fontId="26"/>
  </si>
  <si>
    <t>小松崎茉代・江頭明凛</t>
    <rPh sb="0" eb="3">
      <t>コマツザキ</t>
    </rPh>
    <rPh sb="3" eb="4">
      <t>マツ</t>
    </rPh>
    <rPh sb="4" eb="5">
      <t>ダイ</t>
    </rPh>
    <rPh sb="6" eb="8">
      <t>エトウ</t>
    </rPh>
    <rPh sb="8" eb="9">
      <t>アカリ</t>
    </rPh>
    <rPh sb="9" eb="10">
      <t>リン</t>
    </rPh>
    <phoneticPr fontId="26"/>
  </si>
  <si>
    <t>伊郷　太貴・木庭　直哉</t>
    <rPh sb="0" eb="2">
      <t>イゴウ</t>
    </rPh>
    <rPh sb="3" eb="4">
      <t>タ</t>
    </rPh>
    <rPh sb="4" eb="5">
      <t>キ</t>
    </rPh>
    <rPh sb="6" eb="8">
      <t>コバ</t>
    </rPh>
    <rPh sb="9" eb="11">
      <t>ナオヤ</t>
    </rPh>
    <phoneticPr fontId="26"/>
  </si>
  <si>
    <t>鈴木里奈・白﨑ひかる</t>
    <rPh sb="0" eb="2">
      <t>スズキ</t>
    </rPh>
    <rPh sb="2" eb="4">
      <t>リナ</t>
    </rPh>
    <rPh sb="5" eb="7">
      <t>シラサキ</t>
    </rPh>
    <phoneticPr fontId="26"/>
  </si>
  <si>
    <t>渡邉　大凱・吉田　 樹</t>
    <rPh sb="0" eb="2">
      <t>ワタナベ</t>
    </rPh>
    <rPh sb="3" eb="4">
      <t>ダイ</t>
    </rPh>
    <rPh sb="4" eb="5">
      <t>ガイ</t>
    </rPh>
    <rPh sb="6" eb="8">
      <t>ヨシダ</t>
    </rPh>
    <rPh sb="10" eb="11">
      <t>イツキ</t>
    </rPh>
    <phoneticPr fontId="26"/>
  </si>
  <si>
    <t>佐古香織・西東彩菜</t>
    <rPh sb="0" eb="2">
      <t>サコ</t>
    </rPh>
    <rPh sb="2" eb="4">
      <t>カオリ</t>
    </rPh>
    <rPh sb="5" eb="7">
      <t>サイトウ</t>
    </rPh>
    <rPh sb="7" eb="9">
      <t>アヤナ</t>
    </rPh>
    <phoneticPr fontId="26"/>
  </si>
  <si>
    <t>青稜</t>
    <rPh sb="0" eb="2">
      <t>セイリョウ</t>
    </rPh>
    <phoneticPr fontId="26"/>
  </si>
  <si>
    <t>塩田　健祐・渡辺　 匡</t>
    <rPh sb="0" eb="2">
      <t>シオタ</t>
    </rPh>
    <rPh sb="3" eb="5">
      <t>ケンスケ</t>
    </rPh>
    <rPh sb="6" eb="8">
      <t>ワタナベ</t>
    </rPh>
    <rPh sb="10" eb="11">
      <t>マサシ</t>
    </rPh>
    <phoneticPr fontId="26"/>
  </si>
  <si>
    <t>1回戦敗退</t>
    <rPh sb="1" eb="3">
      <t>カイセン</t>
    </rPh>
    <rPh sb="2" eb="3">
      <t>セン</t>
    </rPh>
    <rPh sb="3" eb="5">
      <t>ハイタイ</t>
    </rPh>
    <phoneticPr fontId="26"/>
  </si>
  <si>
    <t>2回戦D</t>
  </si>
  <si>
    <t>9.10.ソフトテニス</t>
    <phoneticPr fontId="26"/>
  </si>
  <si>
    <t>2回戦進出</t>
    <rPh sb="1" eb="2">
      <t>カイ</t>
    </rPh>
    <rPh sb="2" eb="3">
      <t>セン</t>
    </rPh>
    <rPh sb="3" eb="5">
      <t>シンシュツ</t>
    </rPh>
    <phoneticPr fontId="24"/>
  </si>
  <si>
    <t>淑徳SC</t>
    <rPh sb="0" eb="2">
      <t>シュクトク</t>
    </rPh>
    <phoneticPr fontId="24"/>
  </si>
  <si>
    <t>1回戦敗退</t>
    <rPh sb="1" eb="3">
      <t>カイセン</t>
    </rPh>
    <rPh sb="3" eb="5">
      <t>ハイタイ</t>
    </rPh>
    <phoneticPr fontId="24"/>
  </si>
  <si>
    <t>2回戦進出</t>
    <rPh sb="1" eb="3">
      <t>カイセン</t>
    </rPh>
    <rPh sb="3" eb="5">
      <t>シンシュツ</t>
    </rPh>
    <phoneticPr fontId="24"/>
  </si>
  <si>
    <t>藤村女子</t>
    <rPh sb="0" eb="2">
      <t>フジムラ</t>
    </rPh>
    <rPh sb="2" eb="4">
      <t>ジョシ</t>
    </rPh>
    <phoneticPr fontId="24"/>
  </si>
  <si>
    <t>都立深沢</t>
    <rPh sb="0" eb="2">
      <t>トリツ</t>
    </rPh>
    <rPh sb="2" eb="4">
      <t>フカザワ</t>
    </rPh>
    <phoneticPr fontId="26"/>
  </si>
  <si>
    <t>北豊島</t>
    <rPh sb="0" eb="1">
      <t>キタ</t>
    </rPh>
    <rPh sb="1" eb="3">
      <t>トシマ</t>
    </rPh>
    <phoneticPr fontId="24"/>
  </si>
  <si>
    <t>都立高島</t>
    <rPh sb="0" eb="2">
      <t>トリツ</t>
    </rPh>
    <rPh sb="2" eb="4">
      <t>タカシマ</t>
    </rPh>
    <phoneticPr fontId="24"/>
  </si>
  <si>
    <t>東京</t>
    <rPh sb="0" eb="2">
      <t>トウキョウ</t>
    </rPh>
    <phoneticPr fontId="24"/>
  </si>
  <si>
    <t>3回戦進出</t>
    <rPh sb="1" eb="3">
      <t>カイセン</t>
    </rPh>
    <rPh sb="3" eb="5">
      <t>シンシュツ</t>
    </rPh>
    <phoneticPr fontId="24"/>
  </si>
  <si>
    <t>日本体育大学荏原</t>
    <rPh sb="0" eb="2">
      <t>ニホン</t>
    </rPh>
    <rPh sb="2" eb="5">
      <t>タイイクダイ</t>
    </rPh>
    <rPh sb="5" eb="6">
      <t>ガク</t>
    </rPh>
    <rPh sb="6" eb="8">
      <t>エバラ</t>
    </rPh>
    <phoneticPr fontId="24"/>
  </si>
  <si>
    <t>実践学園</t>
    <rPh sb="0" eb="2">
      <t>ジッセン</t>
    </rPh>
    <rPh sb="2" eb="4">
      <t>ガクエン</t>
    </rPh>
    <phoneticPr fontId="24"/>
  </si>
  <si>
    <t>安田学園</t>
    <rPh sb="0" eb="2">
      <t>オオモリ</t>
    </rPh>
    <rPh sb="2" eb="4">
      <t>ガクエン</t>
    </rPh>
    <phoneticPr fontId="26"/>
  </si>
  <si>
    <t>駿台学園</t>
    <rPh sb="0" eb="2">
      <t>スンダイ</t>
    </rPh>
    <rPh sb="2" eb="4">
      <t>ガクエン</t>
    </rPh>
    <phoneticPr fontId="24"/>
  </si>
  <si>
    <t>優　勝</t>
    <rPh sb="0" eb="1">
      <t>ユウ</t>
    </rPh>
    <rPh sb="2" eb="3">
      <t>カツ</t>
    </rPh>
    <phoneticPr fontId="24"/>
  </si>
  <si>
    <t>八王子実践</t>
    <rPh sb="0" eb="3">
      <t>ハチオウジ</t>
    </rPh>
    <rPh sb="3" eb="5">
      <t>ジッセン</t>
    </rPh>
    <phoneticPr fontId="24"/>
  </si>
  <si>
    <t>3回戦敗退(ﾍﾞｽﾄ16）</t>
    <rPh sb="1" eb="3">
      <t>カイセン</t>
    </rPh>
    <rPh sb="3" eb="5">
      <t>ハイタイ</t>
    </rPh>
    <phoneticPr fontId="26"/>
  </si>
  <si>
    <t>早稲田実業学校高等部</t>
    <rPh sb="0" eb="3">
      <t>ワセダ</t>
    </rPh>
    <rPh sb="3" eb="5">
      <t>ジツギョウ</t>
    </rPh>
    <rPh sb="5" eb="7">
      <t>ガッコウ</t>
    </rPh>
    <rPh sb="7" eb="9">
      <t>コウトウ</t>
    </rPh>
    <rPh sb="9" eb="10">
      <t>ブ</t>
    </rPh>
    <phoneticPr fontId="26"/>
  </si>
  <si>
    <t>共栄学園</t>
    <rPh sb="0" eb="2">
      <t>キョウエイ</t>
    </rPh>
    <rPh sb="2" eb="4">
      <t>ガクエン</t>
    </rPh>
    <phoneticPr fontId="24"/>
  </si>
  <si>
    <t>東洋</t>
    <rPh sb="0" eb="2">
      <t>トウヨウ</t>
    </rPh>
    <phoneticPr fontId="26"/>
  </si>
  <si>
    <t>準優勝</t>
    <rPh sb="0" eb="1">
      <t>ジュン</t>
    </rPh>
    <rPh sb="1" eb="3">
      <t>ユウショウ</t>
    </rPh>
    <phoneticPr fontId="24"/>
  </si>
  <si>
    <t>文京学院大学女子</t>
    <rPh sb="0" eb="2">
      <t>ブンキョウ</t>
    </rPh>
    <rPh sb="2" eb="5">
      <t>ガクインダイ</t>
    </rPh>
    <rPh sb="5" eb="6">
      <t>ガク</t>
    </rPh>
    <rPh sb="6" eb="8">
      <t>ジョシ</t>
    </rPh>
    <phoneticPr fontId="24"/>
  </si>
  <si>
    <t>第３位</t>
    <rPh sb="0" eb="1">
      <t>ダイ</t>
    </rPh>
    <rPh sb="2" eb="3">
      <t>イ</t>
    </rPh>
    <phoneticPr fontId="24"/>
  </si>
  <si>
    <t>下北沢成徳</t>
    <rPh sb="0" eb="3">
      <t>シモキタザワ</t>
    </rPh>
    <rPh sb="3" eb="5">
      <t>セイトク</t>
    </rPh>
    <phoneticPr fontId="24"/>
  </si>
  <si>
    <t>優勝（6回目）</t>
    <rPh sb="0" eb="2">
      <t>ユウショウ</t>
    </rPh>
    <rPh sb="4" eb="6">
      <t>カイメ</t>
    </rPh>
    <phoneticPr fontId="26"/>
  </si>
  <si>
    <t>Bブロック初戦敗退</t>
    <rPh sb="5" eb="7">
      <t>ショセン</t>
    </rPh>
    <rPh sb="7" eb="9">
      <t>ハイタイ</t>
    </rPh>
    <phoneticPr fontId="26"/>
  </si>
  <si>
    <t>都立東大和南</t>
    <rPh sb="0" eb="2">
      <t>トリツ</t>
    </rPh>
    <rPh sb="2" eb="5">
      <t>ヒガシヤマト</t>
    </rPh>
    <rPh sb="5" eb="6">
      <t>ミナミ</t>
    </rPh>
    <phoneticPr fontId="26"/>
  </si>
  <si>
    <t>国本女子</t>
    <rPh sb="0" eb="2">
      <t>クニモト</t>
    </rPh>
    <rPh sb="2" eb="4">
      <t>ジョシ</t>
    </rPh>
    <phoneticPr fontId="26"/>
  </si>
  <si>
    <t>Bブロック２回戦進出</t>
    <rPh sb="6" eb="8">
      <t>カイセン</t>
    </rPh>
    <rPh sb="8" eb="10">
      <t>シンシュツ</t>
    </rPh>
    <phoneticPr fontId="26"/>
  </si>
  <si>
    <t>Bブロック優勝</t>
    <rPh sb="5" eb="7">
      <t>ユウショウ</t>
    </rPh>
    <phoneticPr fontId="26"/>
  </si>
  <si>
    <t>Bブロック</t>
  </si>
  <si>
    <t>専修大学附属</t>
    <rPh sb="0" eb="2">
      <t>センシュウ</t>
    </rPh>
    <rPh sb="2" eb="4">
      <t>ダイガク</t>
    </rPh>
    <rPh sb="4" eb="6">
      <t>フゾク</t>
    </rPh>
    <phoneticPr fontId="26"/>
  </si>
  <si>
    <t>Bブロック</t>
    <phoneticPr fontId="26"/>
  </si>
  <si>
    <t>Ａブロック１回戦敗退</t>
    <rPh sb="6" eb="8">
      <t>カイセン</t>
    </rPh>
    <rPh sb="8" eb="10">
      <t>ハイタイ</t>
    </rPh>
    <phoneticPr fontId="26"/>
  </si>
  <si>
    <t>Ａブロック２回戦進出</t>
    <rPh sb="6" eb="8">
      <t>カイセン</t>
    </rPh>
    <rPh sb="8" eb="10">
      <t>シンシュツ</t>
    </rPh>
    <phoneticPr fontId="26"/>
  </si>
  <si>
    <t>成立学園</t>
    <rPh sb="0" eb="2">
      <t>セイリツ</t>
    </rPh>
    <rPh sb="2" eb="4">
      <t>ガクエン</t>
    </rPh>
    <phoneticPr fontId="26"/>
  </si>
  <si>
    <t>Aブロック準優勝</t>
    <rPh sb="5" eb="6">
      <t>ジュン</t>
    </rPh>
    <rPh sb="6" eb="8">
      <t>ユウショウ</t>
    </rPh>
    <phoneticPr fontId="26"/>
  </si>
  <si>
    <t>明星学園</t>
    <rPh sb="0" eb="2">
      <t>ミョウジョウ</t>
    </rPh>
    <rPh sb="2" eb="4">
      <t>ガクエン</t>
    </rPh>
    <phoneticPr fontId="26"/>
  </si>
  <si>
    <t>Ａブロック優勝</t>
    <rPh sb="5" eb="7">
      <t>ユウショウ</t>
    </rPh>
    <phoneticPr fontId="26"/>
  </si>
  <si>
    <t>Aブロック</t>
    <phoneticPr fontId="26"/>
  </si>
  <si>
    <t>国士館</t>
    <rPh sb="0" eb="3">
      <t>コクシカン</t>
    </rPh>
    <phoneticPr fontId="26"/>
  </si>
  <si>
    <t>齊藤　成緒</t>
    <rPh sb="0" eb="2">
      <t>サイトウ</t>
    </rPh>
    <rPh sb="3" eb="4">
      <t>セイ</t>
    </rPh>
    <rPh sb="4" eb="5">
      <t>オ</t>
    </rPh>
    <phoneticPr fontId="26"/>
  </si>
  <si>
    <t>9位</t>
    <rPh sb="1" eb="2">
      <t>イ</t>
    </rPh>
    <phoneticPr fontId="26"/>
  </si>
  <si>
    <t>朽木　ユリア</t>
    <rPh sb="0" eb="2">
      <t>クチキ</t>
    </rPh>
    <phoneticPr fontId="26"/>
  </si>
  <si>
    <t>佐竹　日和</t>
    <rPh sb="0" eb="2">
      <t>サタケ</t>
    </rPh>
    <rPh sb="3" eb="5">
      <t>ヒヨリ</t>
    </rPh>
    <phoneticPr fontId="26"/>
  </si>
  <si>
    <t>駒場学園</t>
    <rPh sb="0" eb="2">
      <t>コマバ</t>
    </rPh>
    <rPh sb="2" eb="4">
      <t>ガクエン</t>
    </rPh>
    <phoneticPr fontId="26"/>
  </si>
  <si>
    <t>宮岡　柚季</t>
    <rPh sb="0" eb="2">
      <t>ミヤオカ</t>
    </rPh>
    <rPh sb="3" eb="5">
      <t>ユズキ</t>
    </rPh>
    <phoneticPr fontId="26"/>
  </si>
  <si>
    <t>中澤　怜那</t>
    <rPh sb="0" eb="2">
      <t>ナカザワ</t>
    </rPh>
    <rPh sb="3" eb="5">
      <t>レナ</t>
    </rPh>
    <phoneticPr fontId="26"/>
  </si>
  <si>
    <t>クラブ</t>
    <phoneticPr fontId="26"/>
  </si>
  <si>
    <t>22位</t>
    <rPh sb="2" eb="3">
      <t>イ</t>
    </rPh>
    <phoneticPr fontId="26"/>
  </si>
  <si>
    <t>7位</t>
    <rPh sb="1" eb="2">
      <t>イ</t>
    </rPh>
    <phoneticPr fontId="26"/>
  </si>
  <si>
    <t>ボール</t>
    <phoneticPr fontId="26"/>
  </si>
  <si>
    <t>石井　悠稀</t>
  </si>
  <si>
    <t>岡本　瑠斗</t>
  </si>
  <si>
    <t>森谷　祐夢</t>
  </si>
  <si>
    <t>リング</t>
    <phoneticPr fontId="26"/>
  </si>
  <si>
    <t>個人総合</t>
    <rPh sb="0" eb="2">
      <t>コジン</t>
    </rPh>
    <rPh sb="2" eb="4">
      <t>ソウゴウ</t>
    </rPh>
    <phoneticPr fontId="26"/>
  </si>
  <si>
    <t>スティック</t>
    <phoneticPr fontId="26"/>
  </si>
  <si>
    <t>石井　悠稀</t>
    <phoneticPr fontId="26"/>
  </si>
  <si>
    <t>岡本　瑠斗</t>
    <phoneticPr fontId="26"/>
  </si>
  <si>
    <t>潤徳女子</t>
    <rPh sb="0" eb="1">
      <t>ジュン</t>
    </rPh>
    <rPh sb="1" eb="2">
      <t>トク</t>
    </rPh>
    <rPh sb="2" eb="4">
      <t>ジョシ</t>
    </rPh>
    <phoneticPr fontId="26"/>
  </si>
  <si>
    <t>森谷　祐夢</t>
    <phoneticPr fontId="26"/>
  </si>
  <si>
    <t>団体総合</t>
    <rPh sb="0" eb="2">
      <t>ダンタイ</t>
    </rPh>
    <rPh sb="2" eb="4">
      <t>ソウゴウ</t>
    </rPh>
    <phoneticPr fontId="26"/>
  </si>
  <si>
    <t>日本体育大学荏原</t>
    <rPh sb="0" eb="6">
      <t>ニッポンタイイクダイガク</t>
    </rPh>
    <rPh sb="6" eb="8">
      <t>エバラ</t>
    </rPh>
    <phoneticPr fontId="26"/>
  </si>
  <si>
    <t>鈴木　大葉</t>
    <rPh sb="0" eb="2">
      <t>スズキ</t>
    </rPh>
    <rPh sb="3" eb="5">
      <t>オオバ</t>
    </rPh>
    <phoneticPr fontId="26"/>
  </si>
  <si>
    <t>藤谷　悠太</t>
    <rPh sb="0" eb="2">
      <t>フジタニ</t>
    </rPh>
    <rPh sb="3" eb="5">
      <t>ユウタ</t>
    </rPh>
    <phoneticPr fontId="26"/>
  </si>
  <si>
    <t>松蔭</t>
    <rPh sb="0" eb="2">
      <t>ショウイン</t>
    </rPh>
    <phoneticPr fontId="26"/>
  </si>
  <si>
    <t>田部　紫央</t>
    <rPh sb="0" eb="2">
      <t>タナベ</t>
    </rPh>
    <rPh sb="3" eb="4">
      <t>ムラサキ</t>
    </rPh>
    <rPh sb="4" eb="5">
      <t>オウ</t>
    </rPh>
    <phoneticPr fontId="26"/>
  </si>
  <si>
    <t>蛭町　祐太</t>
    <rPh sb="0" eb="2">
      <t>ヒルマチ</t>
    </rPh>
    <rPh sb="3" eb="5">
      <t>ユウタ</t>
    </rPh>
    <phoneticPr fontId="26"/>
  </si>
  <si>
    <t>万波　倫也</t>
    <rPh sb="0" eb="2">
      <t>マンナミ</t>
    </rPh>
    <rPh sb="3" eb="5">
      <t>リンヤ</t>
    </rPh>
    <phoneticPr fontId="26"/>
  </si>
  <si>
    <t>石田　聖</t>
    <rPh sb="0" eb="2">
      <t>イシダ</t>
    </rPh>
    <rPh sb="3" eb="4">
      <t>セイ</t>
    </rPh>
    <phoneticPr fontId="26"/>
  </si>
  <si>
    <t>古屋　生</t>
    <rPh sb="0" eb="2">
      <t>フルヤ</t>
    </rPh>
    <rPh sb="3" eb="4">
      <t>イ</t>
    </rPh>
    <phoneticPr fontId="26"/>
  </si>
  <si>
    <t>北島　怜</t>
    <rPh sb="0" eb="2">
      <t>キタジマ</t>
    </rPh>
    <rPh sb="3" eb="4">
      <t>レイ</t>
    </rPh>
    <phoneticPr fontId="26"/>
  </si>
  <si>
    <t>武田　聖真</t>
    <rPh sb="0" eb="2">
      <t>タケダ</t>
    </rPh>
    <rPh sb="3" eb="4">
      <t>セイ</t>
    </rPh>
    <rPh sb="4" eb="5">
      <t>マコト</t>
    </rPh>
    <phoneticPr fontId="26"/>
  </si>
  <si>
    <t>小林　祐大朗</t>
    <rPh sb="0" eb="2">
      <t>コバヤシ</t>
    </rPh>
    <rPh sb="3" eb="5">
      <t>ユウタ</t>
    </rPh>
    <rPh sb="5" eb="6">
      <t>ロウ</t>
    </rPh>
    <phoneticPr fontId="26"/>
  </si>
  <si>
    <t>小川　貴大</t>
    <rPh sb="0" eb="2">
      <t>オガワ</t>
    </rPh>
    <rPh sb="3" eb="5">
      <t>タカヒロ</t>
    </rPh>
    <phoneticPr fontId="26"/>
  </si>
  <si>
    <t>梅田　暁</t>
    <rPh sb="0" eb="2">
      <t>ウメダ</t>
    </rPh>
    <rPh sb="3" eb="4">
      <t>アカツキ</t>
    </rPh>
    <phoneticPr fontId="26"/>
  </si>
  <si>
    <t>橋口　晴</t>
    <rPh sb="0" eb="2">
      <t>ハシグチ</t>
    </rPh>
    <rPh sb="3" eb="4">
      <t>ハレ</t>
    </rPh>
    <phoneticPr fontId="26"/>
  </si>
  <si>
    <t>宮地　陸斗</t>
    <rPh sb="0" eb="2">
      <t>ミヤチ</t>
    </rPh>
    <rPh sb="3" eb="5">
      <t>リクト</t>
    </rPh>
    <phoneticPr fontId="26"/>
  </si>
  <si>
    <t>湯元　和志</t>
    <rPh sb="0" eb="2">
      <t>ユモト</t>
    </rPh>
    <rPh sb="3" eb="5">
      <t>カズシ</t>
    </rPh>
    <phoneticPr fontId="26"/>
  </si>
  <si>
    <t>近藤　衛</t>
    <rPh sb="0" eb="2">
      <t>コンドウ</t>
    </rPh>
    <rPh sb="3" eb="4">
      <t>マモル</t>
    </rPh>
    <phoneticPr fontId="26"/>
  </si>
  <si>
    <t>鉄棒</t>
    <rPh sb="0" eb="2">
      <t>テツボウ</t>
    </rPh>
    <phoneticPr fontId="26"/>
  </si>
  <si>
    <t>77位</t>
    <rPh sb="2" eb="3">
      <t>イ</t>
    </rPh>
    <phoneticPr fontId="26"/>
  </si>
  <si>
    <t>上田　莉菜</t>
    <rPh sb="0" eb="2">
      <t>ウエダ</t>
    </rPh>
    <rPh sb="3" eb="5">
      <t>リナ</t>
    </rPh>
    <phoneticPr fontId="26"/>
  </si>
  <si>
    <t>平行棒</t>
    <rPh sb="0" eb="3">
      <t>ヘイコウボウ</t>
    </rPh>
    <phoneticPr fontId="26"/>
  </si>
  <si>
    <t>67位</t>
    <rPh sb="2" eb="3">
      <t>イ</t>
    </rPh>
    <phoneticPr fontId="26"/>
  </si>
  <si>
    <t>岡本　美桜</t>
    <rPh sb="0" eb="2">
      <t>オカモト</t>
    </rPh>
    <rPh sb="3" eb="5">
      <t>ミオ</t>
    </rPh>
    <phoneticPr fontId="26"/>
  </si>
  <si>
    <t>59位</t>
    <rPh sb="2" eb="3">
      <t>イ</t>
    </rPh>
    <phoneticPr fontId="26"/>
  </si>
  <si>
    <t>大熊　萌絵</t>
    <rPh sb="0" eb="2">
      <t>オオクマ</t>
    </rPh>
    <rPh sb="3" eb="5">
      <t>モエ</t>
    </rPh>
    <phoneticPr fontId="26"/>
  </si>
  <si>
    <t>54位</t>
    <rPh sb="2" eb="3">
      <t>イ</t>
    </rPh>
    <phoneticPr fontId="26"/>
  </si>
  <si>
    <t>都立駒場</t>
    <rPh sb="0" eb="1">
      <t>ト</t>
    </rPh>
    <rPh sb="1" eb="2">
      <t>リツ</t>
    </rPh>
    <rPh sb="2" eb="4">
      <t>コマバ</t>
    </rPh>
    <phoneticPr fontId="26"/>
  </si>
  <si>
    <t>鈴木　萌花</t>
    <rPh sb="0" eb="2">
      <t>スズキ</t>
    </rPh>
    <rPh sb="3" eb="5">
      <t>モエカ</t>
    </rPh>
    <phoneticPr fontId="26"/>
  </si>
  <si>
    <t>49位</t>
    <rPh sb="2" eb="3">
      <t>イ</t>
    </rPh>
    <phoneticPr fontId="26"/>
  </si>
  <si>
    <t>植木　美帆</t>
    <rPh sb="0" eb="2">
      <t>ウエキ</t>
    </rPh>
    <rPh sb="3" eb="5">
      <t>ミホ</t>
    </rPh>
    <phoneticPr fontId="26"/>
  </si>
  <si>
    <t>46位</t>
    <rPh sb="2" eb="3">
      <t>イ</t>
    </rPh>
    <phoneticPr fontId="26"/>
  </si>
  <si>
    <t>村松　愛月</t>
    <rPh sb="0" eb="2">
      <t>ムラマツ</t>
    </rPh>
    <rPh sb="3" eb="4">
      <t>アイ</t>
    </rPh>
    <rPh sb="4" eb="5">
      <t>ツキ</t>
    </rPh>
    <phoneticPr fontId="26"/>
  </si>
  <si>
    <t>42位</t>
    <rPh sb="2" eb="3">
      <t>イ</t>
    </rPh>
    <phoneticPr fontId="26"/>
  </si>
  <si>
    <t>藤原　ミレア</t>
    <rPh sb="0" eb="2">
      <t>フジワラ</t>
    </rPh>
    <phoneticPr fontId="26"/>
  </si>
  <si>
    <t>39位</t>
    <rPh sb="2" eb="3">
      <t>イ</t>
    </rPh>
    <phoneticPr fontId="26"/>
  </si>
  <si>
    <t>大智学園</t>
    <rPh sb="0" eb="2">
      <t>ダイチ</t>
    </rPh>
    <rPh sb="2" eb="4">
      <t>ガクエン</t>
    </rPh>
    <phoneticPr fontId="26"/>
  </si>
  <si>
    <t>岩﨑　夏芽</t>
    <rPh sb="0" eb="2">
      <t>イワサキ</t>
    </rPh>
    <rPh sb="3" eb="5">
      <t>ナツメ</t>
    </rPh>
    <phoneticPr fontId="26"/>
  </si>
  <si>
    <t>38位</t>
    <rPh sb="2" eb="3">
      <t>イ</t>
    </rPh>
    <phoneticPr fontId="26"/>
  </si>
  <si>
    <t>安田　美樹</t>
    <rPh sb="0" eb="2">
      <t>ヤスダ</t>
    </rPh>
    <rPh sb="3" eb="5">
      <t>ミキ</t>
    </rPh>
    <phoneticPr fontId="26"/>
  </si>
  <si>
    <t>上田　花恋</t>
    <rPh sb="0" eb="2">
      <t>ウエダ</t>
    </rPh>
    <rPh sb="3" eb="5">
      <t>カレン</t>
    </rPh>
    <phoneticPr fontId="26"/>
  </si>
  <si>
    <t>長島　琴菜</t>
    <rPh sb="0" eb="2">
      <t>ナガシマ</t>
    </rPh>
    <rPh sb="3" eb="4">
      <t>コト</t>
    </rPh>
    <rPh sb="4" eb="5">
      <t>ナ</t>
    </rPh>
    <phoneticPr fontId="26"/>
  </si>
  <si>
    <t>櫔原　亜子</t>
    <rPh sb="1" eb="2">
      <t>ハラ</t>
    </rPh>
    <rPh sb="3" eb="5">
      <t>アコ</t>
    </rPh>
    <phoneticPr fontId="26"/>
  </si>
  <si>
    <t>德田　知沙子</t>
    <rPh sb="0" eb="2">
      <t>トクダ</t>
    </rPh>
    <rPh sb="3" eb="6">
      <t>チサコ</t>
    </rPh>
    <phoneticPr fontId="26"/>
  </si>
  <si>
    <t>髙橋　舞雪</t>
    <rPh sb="0" eb="2">
      <t>タカハシ</t>
    </rPh>
    <rPh sb="3" eb="4">
      <t>マイ</t>
    </rPh>
    <rPh sb="4" eb="5">
      <t>ユキ</t>
    </rPh>
    <phoneticPr fontId="26"/>
  </si>
  <si>
    <t>山田　千遥</t>
    <rPh sb="0" eb="2">
      <t>ヤマダ</t>
    </rPh>
    <rPh sb="3" eb="5">
      <t>チハル</t>
    </rPh>
    <phoneticPr fontId="26"/>
  </si>
  <si>
    <t>桒嶋　姫子</t>
    <rPh sb="0" eb="1">
      <t>クワ</t>
    </rPh>
    <rPh sb="1" eb="2">
      <t>シマ</t>
    </rPh>
    <rPh sb="3" eb="4">
      <t>ヒメ</t>
    </rPh>
    <rPh sb="4" eb="5">
      <t>コ</t>
    </rPh>
    <phoneticPr fontId="26"/>
  </si>
  <si>
    <t>ゆか</t>
    <phoneticPr fontId="26"/>
  </si>
  <si>
    <t>87位</t>
    <rPh sb="2" eb="3">
      <t>イ</t>
    </rPh>
    <phoneticPr fontId="26"/>
  </si>
  <si>
    <t>跳馬</t>
    <rPh sb="0" eb="2">
      <t>チョウバ</t>
    </rPh>
    <phoneticPr fontId="26"/>
  </si>
  <si>
    <t>68位</t>
    <rPh sb="2" eb="3">
      <t>イ</t>
    </rPh>
    <phoneticPr fontId="26"/>
  </si>
  <si>
    <t>65位</t>
    <rPh sb="2" eb="3">
      <t>イ</t>
    </rPh>
    <phoneticPr fontId="26"/>
  </si>
  <si>
    <t>63位</t>
    <rPh sb="2" eb="3">
      <t>イ</t>
    </rPh>
    <phoneticPr fontId="26"/>
  </si>
  <si>
    <t>61位</t>
    <rPh sb="2" eb="3">
      <t>イ</t>
    </rPh>
    <phoneticPr fontId="26"/>
  </si>
  <si>
    <t>58位</t>
    <rPh sb="2" eb="3">
      <t>イ</t>
    </rPh>
    <phoneticPr fontId="26"/>
  </si>
  <si>
    <t>57位</t>
    <rPh sb="2" eb="3">
      <t>イ</t>
    </rPh>
    <phoneticPr fontId="26"/>
  </si>
  <si>
    <t>51位</t>
    <rPh sb="2" eb="3">
      <t>イ</t>
    </rPh>
    <phoneticPr fontId="26"/>
  </si>
  <si>
    <t>31位</t>
    <rPh sb="2" eb="3">
      <t>イ</t>
    </rPh>
    <phoneticPr fontId="26"/>
  </si>
  <si>
    <t>27位</t>
    <rPh sb="2" eb="3">
      <t>イ</t>
    </rPh>
    <phoneticPr fontId="26"/>
  </si>
  <si>
    <t>平均台</t>
    <rPh sb="0" eb="3">
      <t>ヘイキンダイ</t>
    </rPh>
    <phoneticPr fontId="26"/>
  </si>
  <si>
    <t>83位</t>
    <rPh sb="2" eb="3">
      <t>イ</t>
    </rPh>
    <phoneticPr fontId="26"/>
  </si>
  <si>
    <t>つり輪</t>
    <rPh sb="2" eb="3">
      <t>ワ</t>
    </rPh>
    <phoneticPr fontId="26"/>
  </si>
  <si>
    <t>79位</t>
    <rPh sb="2" eb="3">
      <t>イ</t>
    </rPh>
    <phoneticPr fontId="26"/>
  </si>
  <si>
    <t>60位</t>
    <rPh sb="2" eb="3">
      <t>イ</t>
    </rPh>
    <phoneticPr fontId="26"/>
  </si>
  <si>
    <t>47位</t>
    <rPh sb="2" eb="3">
      <t>イ</t>
    </rPh>
    <phoneticPr fontId="26"/>
  </si>
  <si>
    <t>20位</t>
    <rPh sb="2" eb="3">
      <t>イ</t>
    </rPh>
    <phoneticPr fontId="26"/>
  </si>
  <si>
    <t>段違い平行棒</t>
    <rPh sb="0" eb="2">
      <t>ダンチガ</t>
    </rPh>
    <rPh sb="3" eb="6">
      <t>ヘイコウボウ</t>
    </rPh>
    <phoneticPr fontId="26"/>
  </si>
  <si>
    <t>76位</t>
    <rPh sb="2" eb="3">
      <t>イ</t>
    </rPh>
    <phoneticPr fontId="26"/>
  </si>
  <si>
    <t>あん馬</t>
    <rPh sb="2" eb="3">
      <t>バ</t>
    </rPh>
    <phoneticPr fontId="26"/>
  </si>
  <si>
    <t>73位</t>
    <rPh sb="2" eb="3">
      <t>イ</t>
    </rPh>
    <phoneticPr fontId="26"/>
  </si>
  <si>
    <t>53位</t>
    <rPh sb="2" eb="3">
      <t>イ</t>
    </rPh>
    <phoneticPr fontId="26"/>
  </si>
  <si>
    <t>50位</t>
    <rPh sb="2" eb="3">
      <t>イ</t>
    </rPh>
    <phoneticPr fontId="26"/>
  </si>
  <si>
    <t>36位</t>
    <rPh sb="2" eb="3">
      <t>イ</t>
    </rPh>
    <phoneticPr fontId="26"/>
  </si>
  <si>
    <t>24位</t>
    <rPh sb="2" eb="3">
      <t>イ</t>
    </rPh>
    <phoneticPr fontId="26"/>
  </si>
  <si>
    <t>23位</t>
    <rPh sb="2" eb="3">
      <t>イ</t>
    </rPh>
    <phoneticPr fontId="26"/>
  </si>
  <si>
    <t>都立駒場</t>
    <rPh sb="0" eb="1">
      <t>ト</t>
    </rPh>
    <rPh sb="2" eb="4">
      <t>コマバコウ</t>
    </rPh>
    <phoneticPr fontId="26"/>
  </si>
  <si>
    <t>15位</t>
    <rPh sb="2" eb="3">
      <t>イ</t>
    </rPh>
    <phoneticPr fontId="26"/>
  </si>
  <si>
    <t>78位</t>
    <rPh sb="2" eb="3">
      <t>イ</t>
    </rPh>
    <phoneticPr fontId="26"/>
  </si>
  <si>
    <t>64位</t>
    <rPh sb="2" eb="3">
      <t>イ</t>
    </rPh>
    <phoneticPr fontId="26"/>
  </si>
  <si>
    <t>56位</t>
    <rPh sb="2" eb="3">
      <t>イ</t>
    </rPh>
    <phoneticPr fontId="26"/>
  </si>
  <si>
    <t>52位</t>
    <rPh sb="2" eb="3">
      <t>イ</t>
    </rPh>
    <phoneticPr fontId="26"/>
  </si>
  <si>
    <t>40位</t>
    <rPh sb="2" eb="3">
      <t>イ</t>
    </rPh>
    <phoneticPr fontId="26"/>
  </si>
  <si>
    <t>21位</t>
    <rPh sb="2" eb="3">
      <t>イ</t>
    </rPh>
    <phoneticPr fontId="26"/>
  </si>
  <si>
    <t>日本体育大学荏原高</t>
    <rPh sb="0" eb="2">
      <t>ニホン</t>
    </rPh>
    <rPh sb="2" eb="4">
      <t>タイイク</t>
    </rPh>
    <rPh sb="4" eb="6">
      <t>ダイガク</t>
    </rPh>
    <rPh sb="6" eb="8">
      <t>エバラ</t>
    </rPh>
    <rPh sb="8" eb="9">
      <t>ダカ</t>
    </rPh>
    <phoneticPr fontId="26"/>
  </si>
  <si>
    <t>駒澤大学</t>
    <rPh sb="0" eb="2">
      <t>コマザワ</t>
    </rPh>
    <rPh sb="3" eb="4">
      <t>ガク</t>
    </rPh>
    <phoneticPr fontId="26"/>
  </si>
  <si>
    <t>北澤-森-稲垣-渡邉-渋谷</t>
  </si>
  <si>
    <t>保善</t>
  </si>
  <si>
    <t>村田‐栗原‐竹原‐磯野‐鈴木‐星‐高村</t>
  </si>
  <si>
    <t>上水</t>
  </si>
  <si>
    <t>前田-奥野-山口-二之方-相澤</t>
  </si>
  <si>
    <t>早稲田実</t>
  </si>
  <si>
    <t>辻‐町田‐山田‐和田‐加藤‐栗原‐齋藤</t>
  </si>
  <si>
    <t>木島-外間-水沼-呑海-菊地</t>
  </si>
  <si>
    <t>拓大一</t>
  </si>
  <si>
    <t>平林‐門田‐野村‐佐藤‐重田‐石川‐鎌田</t>
  </si>
  <si>
    <t>城西</t>
  </si>
  <si>
    <t>鈴木-塩崎-樋口-樋口-村上</t>
  </si>
  <si>
    <t>西山‐片淵‐田丸‐江沢‐田中‐内田‐根本</t>
  </si>
  <si>
    <t>錦城学園</t>
  </si>
  <si>
    <t>三輪-塩入-島貫-福田-坂口</t>
  </si>
  <si>
    <t>百瀬‐槇村‐甲木‐中島‐川名‐白坂‐峰村</t>
  </si>
  <si>
    <t>順天</t>
  </si>
  <si>
    <t>足立‐南‐須藤‐会田‐道下</t>
  </si>
  <si>
    <t>國學院久我山</t>
  </si>
  <si>
    <t>冨田‐新井‐内田‐浦田‐阿部‐伊東‐小泉</t>
  </si>
  <si>
    <t>1.2 駅伝</t>
    <rPh sb="4" eb="6">
      <t>エキデン</t>
    </rPh>
    <phoneticPr fontId="26"/>
  </si>
  <si>
    <t>4143点</t>
    <rPh sb="4" eb="5">
      <t>テン</t>
    </rPh>
    <phoneticPr fontId="26"/>
  </si>
  <si>
    <t>濱口　実玖（3）</t>
  </si>
  <si>
    <t>日本大学豊山</t>
    <rPh sb="1" eb="2">
      <t>ホン</t>
    </rPh>
    <rPh sb="2" eb="4">
      <t>ダイガク</t>
    </rPh>
    <phoneticPr fontId="26"/>
  </si>
  <si>
    <t>深見　来星（3）</t>
  </si>
  <si>
    <t>4249点</t>
    <rPh sb="4" eb="5">
      <t>テン</t>
    </rPh>
    <phoneticPr fontId="26"/>
  </si>
  <si>
    <t>舘野　晃歩（1）</t>
  </si>
  <si>
    <t>4931点</t>
    <rPh sb="4" eb="5">
      <t>テン</t>
    </rPh>
    <phoneticPr fontId="26"/>
  </si>
  <si>
    <t>大久保　志温（3）</t>
  </si>
  <si>
    <t>4469点</t>
    <rPh sb="4" eb="5">
      <t>テン</t>
    </rPh>
    <phoneticPr fontId="26"/>
  </si>
  <si>
    <t>都立富士</t>
    <rPh sb="0" eb="2">
      <t>トリツ</t>
    </rPh>
    <phoneticPr fontId="26"/>
  </si>
  <si>
    <t>大久保　綺更（3）</t>
  </si>
  <si>
    <t>5219点</t>
    <rPh sb="4" eb="5">
      <t>テン</t>
    </rPh>
    <phoneticPr fontId="26"/>
  </si>
  <si>
    <t>日本工業大学駒場</t>
    <rPh sb="3" eb="4">
      <t>ギョウ</t>
    </rPh>
    <rPh sb="5" eb="6">
      <t>ガク</t>
    </rPh>
    <phoneticPr fontId="26"/>
  </si>
  <si>
    <t>片桐　秀太（3）</t>
  </si>
  <si>
    <t>4866点</t>
    <rPh sb="4" eb="5">
      <t>テン</t>
    </rPh>
    <phoneticPr fontId="26"/>
  </si>
  <si>
    <t>白梅学園</t>
  </si>
  <si>
    <t>岡部　華鈴（3）</t>
  </si>
  <si>
    <t xml:space="preserve">七種競技 </t>
    <phoneticPr fontId="26"/>
  </si>
  <si>
    <t>5375点</t>
    <rPh sb="4" eb="5">
      <t>テン</t>
    </rPh>
    <phoneticPr fontId="26"/>
  </si>
  <si>
    <t>都立文京</t>
    <rPh sb="0" eb="2">
      <t>トリツ</t>
    </rPh>
    <phoneticPr fontId="26"/>
  </si>
  <si>
    <t>小俣　靖二朗（3）</t>
  </si>
  <si>
    <t>八種競技</t>
    <rPh sb="0" eb="1">
      <t>ハチ</t>
    </rPh>
    <rPh sb="1" eb="2">
      <t>シュ</t>
    </rPh>
    <rPh sb="2" eb="4">
      <t>キョウギ</t>
    </rPh>
    <phoneticPr fontId="26"/>
  </si>
  <si>
    <t>DQ</t>
  </si>
  <si>
    <t>東京工業大学付属科学技術</t>
    <rPh sb="0" eb="2">
      <t>トウキョウ</t>
    </rPh>
    <rPh sb="2" eb="4">
      <t>コウギョウ</t>
    </rPh>
    <rPh sb="4" eb="6">
      <t>ダイガク</t>
    </rPh>
    <rPh sb="6" eb="8">
      <t>フゾク</t>
    </rPh>
    <rPh sb="8" eb="10">
      <t>カガク</t>
    </rPh>
    <rPh sb="10" eb="12">
      <t>ギジュツ</t>
    </rPh>
    <phoneticPr fontId="26"/>
  </si>
  <si>
    <t>今泉　佐和子（3）</t>
  </si>
  <si>
    <t>八王子学園八王子</t>
    <rPh sb="3" eb="5">
      <t>ガクエン</t>
    </rPh>
    <rPh sb="5" eb="8">
      <t>ハチオウジ</t>
    </rPh>
    <phoneticPr fontId="26"/>
  </si>
  <si>
    <t>榎本　伊吹（3）</t>
  </si>
  <si>
    <t>石井　あかね（3）</t>
  </si>
  <si>
    <t>東京実業</t>
    <rPh sb="2" eb="4">
      <t>ジツギョウ</t>
    </rPh>
    <phoneticPr fontId="26"/>
  </si>
  <si>
    <t>松田　玲音（3）</t>
  </si>
  <si>
    <t>28:09.77</t>
  </si>
  <si>
    <t>東京成徳大学</t>
    <rPh sb="4" eb="6">
      <t>ダイガク</t>
    </rPh>
    <phoneticPr fontId="26"/>
  </si>
  <si>
    <t>黒澤　彩花（3）</t>
  </si>
  <si>
    <t>若林　一沙（3）</t>
  </si>
  <si>
    <t>27:10.26</t>
  </si>
  <si>
    <t>都立武蔵野北</t>
    <rPh sb="0" eb="2">
      <t>トリツ</t>
    </rPh>
    <phoneticPr fontId="26"/>
  </si>
  <si>
    <t>根岸　涼香（3）</t>
  </si>
  <si>
    <t>5000W</t>
  </si>
  <si>
    <t>21:54.44</t>
  </si>
  <si>
    <t>東京実業</t>
    <rPh sb="3" eb="4">
      <t>ギョウ</t>
    </rPh>
    <phoneticPr fontId="26"/>
  </si>
  <si>
    <t>石戸　瑠汰（3）</t>
  </si>
  <si>
    <t>DNS</t>
  </si>
  <si>
    <t>都立東大和</t>
    <rPh sb="0" eb="2">
      <t>トリツ</t>
    </rPh>
    <phoneticPr fontId="26"/>
  </si>
  <si>
    <t>髙橋　将英（3）</t>
  </si>
  <si>
    <t>予選７位</t>
    <rPh sb="0" eb="2">
      <t>ヨセン</t>
    </rPh>
    <rPh sb="3" eb="4">
      <t>イ</t>
    </rPh>
    <phoneticPr fontId="26"/>
  </si>
  <si>
    <t>9:28.98</t>
  </si>
  <si>
    <t>山田　泰誠（3）</t>
  </si>
  <si>
    <t>決勝８位</t>
  </si>
  <si>
    <t>9:21.87</t>
  </si>
  <si>
    <t>國學院大學久我山</t>
    <rPh sb="3" eb="5">
      <t>ダイガク</t>
    </rPh>
    <phoneticPr fontId="26"/>
  </si>
  <si>
    <t>宮澤　徹（3）</t>
  </si>
  <si>
    <t>決勝７位</t>
  </si>
  <si>
    <t>9:21.02</t>
  </si>
  <si>
    <t>都立多摩科学技術</t>
    <rPh sb="0" eb="2">
      <t>トリツ</t>
    </rPh>
    <phoneticPr fontId="26"/>
  </si>
  <si>
    <t>嶋田　舜紀（3）</t>
  </si>
  <si>
    <t>決勝４位</t>
  </si>
  <si>
    <t>9:14.41</t>
  </si>
  <si>
    <t>城西大学附属城西</t>
    <rPh sb="2" eb="4">
      <t>ダイガク</t>
    </rPh>
    <rPh sb="4" eb="6">
      <t>フゾク</t>
    </rPh>
    <rPh sb="6" eb="8">
      <t>ジョウサイ</t>
    </rPh>
    <phoneticPr fontId="26"/>
  </si>
  <si>
    <t>峰村　織（3）</t>
  </si>
  <si>
    <t>決勝２位</t>
  </si>
  <si>
    <t>9:10.85</t>
  </si>
  <si>
    <t>内田　賢利（3）</t>
  </si>
  <si>
    <t>3000mSC</t>
  </si>
  <si>
    <t>33m65</t>
  </si>
  <si>
    <t>東京</t>
    <phoneticPr fontId="26"/>
  </si>
  <si>
    <t>渡邊　詩織（3）</t>
  </si>
  <si>
    <t>51m63</t>
  </si>
  <si>
    <t>帝京大学</t>
    <rPh sb="3" eb="4">
      <t>ガク</t>
    </rPh>
    <phoneticPr fontId="26"/>
  </si>
  <si>
    <t>伊藤　達也（3）</t>
  </si>
  <si>
    <t>34m36</t>
  </si>
  <si>
    <t>高橋　和奏（2）</t>
  </si>
  <si>
    <t>52m04</t>
  </si>
  <si>
    <t>都立足立新田</t>
    <rPh sb="0" eb="2">
      <t>トリツ</t>
    </rPh>
    <phoneticPr fontId="26"/>
  </si>
  <si>
    <t>廣澤　聖太（3）</t>
  </si>
  <si>
    <t>39m78</t>
  </si>
  <si>
    <t>白梅学園</t>
    <phoneticPr fontId="26"/>
  </si>
  <si>
    <t>53m39</t>
  </si>
  <si>
    <t>徳江　航（3）</t>
  </si>
  <si>
    <t>40m50</t>
  </si>
  <si>
    <t>武蔵</t>
  </si>
  <si>
    <t>増田　奈々美（3）</t>
  </si>
  <si>
    <t>54m15</t>
  </si>
  <si>
    <t>都立葛飾野</t>
    <rPh sb="0" eb="2">
      <t>トリツ</t>
    </rPh>
    <phoneticPr fontId="26"/>
  </si>
  <si>
    <t>伊吹　賢人（3）</t>
  </si>
  <si>
    <t>42m31</t>
  </si>
  <si>
    <t>都立小平</t>
    <rPh sb="0" eb="2">
      <t>トリツ</t>
    </rPh>
    <phoneticPr fontId="26"/>
  </si>
  <si>
    <t>橋本　未奈美（3）</t>
  </si>
  <si>
    <t>55m92</t>
  </si>
  <si>
    <t>押山　翔史輝（2）</t>
  </si>
  <si>
    <t>46m11</t>
  </si>
  <si>
    <t>阿部　汐莉（3）</t>
  </si>
  <si>
    <t>やり投</t>
    <rPh sb="2" eb="3">
      <t>ナ</t>
    </rPh>
    <phoneticPr fontId="26"/>
  </si>
  <si>
    <t>61m02</t>
  </si>
  <si>
    <t>都立町田</t>
    <rPh sb="0" eb="2">
      <t>トリツ</t>
    </rPh>
    <phoneticPr fontId="26"/>
  </si>
  <si>
    <t>伊東　武琉（3）</t>
  </si>
  <si>
    <t>43m19</t>
  </si>
  <si>
    <t>鶴田　大介（2）</t>
  </si>
  <si>
    <t>48m71</t>
  </si>
  <si>
    <t>都立府中工業</t>
    <rPh sb="0" eb="2">
      <t>トリツ</t>
    </rPh>
    <rPh sb="2" eb="4">
      <t>フチュウ</t>
    </rPh>
    <rPh sb="4" eb="6">
      <t>コウギョウ</t>
    </rPh>
    <phoneticPr fontId="26"/>
  </si>
  <si>
    <t>池田　雄耶（2）</t>
  </si>
  <si>
    <t>37m54</t>
  </si>
  <si>
    <t>都立荒川商業</t>
    <rPh sb="0" eb="2">
      <t>トリツ</t>
    </rPh>
    <rPh sb="5" eb="6">
      <t>ギョウ</t>
    </rPh>
    <phoneticPr fontId="26"/>
  </si>
  <si>
    <t>齋藤　さくら（3）</t>
  </si>
  <si>
    <t>48m74</t>
  </si>
  <si>
    <t>片倉　悠太（2）</t>
  </si>
  <si>
    <t>都立美原</t>
    <rPh sb="0" eb="2">
      <t>トリツ</t>
    </rPh>
    <phoneticPr fontId="26"/>
  </si>
  <si>
    <t>須山　春香（3）</t>
  </si>
  <si>
    <t>51m96</t>
  </si>
  <si>
    <t>保善</t>
    <phoneticPr fontId="26"/>
  </si>
  <si>
    <t>西岡　大騎（2）</t>
  </si>
  <si>
    <t>40m82</t>
  </si>
  <si>
    <t>藤原　愛佳（3）</t>
  </si>
  <si>
    <t>政安　和（2）</t>
  </si>
  <si>
    <t>43m06</t>
  </si>
  <si>
    <t>下村　倫子（2）</t>
  </si>
  <si>
    <t>ﾊﾝﾏｰ投</t>
    <rPh sb="4" eb="5">
      <t>ナ</t>
    </rPh>
    <phoneticPr fontId="26"/>
  </si>
  <si>
    <t>53m27</t>
  </si>
  <si>
    <t>阿部　雄太郎（3）</t>
  </si>
  <si>
    <t>26m30</t>
  </si>
  <si>
    <t>小林　萌々子（2）</t>
  </si>
  <si>
    <t>35m91</t>
  </si>
  <si>
    <t>都立駒場</t>
    <rPh sb="0" eb="2">
      <t>トリツ</t>
    </rPh>
    <phoneticPr fontId="26"/>
  </si>
  <si>
    <t>篠﨑　明彦（3）</t>
  </si>
  <si>
    <t>30m56</t>
  </si>
  <si>
    <t>久保田　優華（1）</t>
  </si>
  <si>
    <t>38m49</t>
  </si>
  <si>
    <t>池田　大晟（3）</t>
  </si>
  <si>
    <t>32m06</t>
  </si>
  <si>
    <t>38m73</t>
  </si>
  <si>
    <t>33m58</t>
  </si>
  <si>
    <t>小磯　蛍（3）</t>
  </si>
  <si>
    <t>43m62</t>
  </si>
  <si>
    <t>呑口　武（3）</t>
  </si>
  <si>
    <t>33m90</t>
  </si>
  <si>
    <t>都立昭和</t>
    <rPh sb="0" eb="2">
      <t>トリツ</t>
    </rPh>
    <phoneticPr fontId="26"/>
  </si>
  <si>
    <t>酒井　綾（3）</t>
  </si>
  <si>
    <t>46m78</t>
  </si>
  <si>
    <t>薄井　優斗（3）</t>
  </si>
  <si>
    <t>40m14</t>
  </si>
  <si>
    <t>鶴見　萌々子（3）</t>
  </si>
  <si>
    <t>円盤投</t>
    <rPh sb="0" eb="3">
      <t>エンバンナ</t>
    </rPh>
    <phoneticPr fontId="26"/>
  </si>
  <si>
    <t>46m99</t>
  </si>
  <si>
    <t>都立田無</t>
    <rPh sb="0" eb="2">
      <t>トリツ</t>
    </rPh>
    <rPh sb="2" eb="4">
      <t>タナシ</t>
    </rPh>
    <phoneticPr fontId="26"/>
  </si>
  <si>
    <t>浅倉　穂鷹（3）</t>
  </si>
  <si>
    <t>10m34</t>
  </si>
  <si>
    <t>成澤　美優（3）</t>
  </si>
  <si>
    <t>12m69</t>
  </si>
  <si>
    <t>都立足立東</t>
    <rPh sb="0" eb="2">
      <t>トリツ</t>
    </rPh>
    <phoneticPr fontId="26"/>
  </si>
  <si>
    <t>田中　健太（3）</t>
  </si>
  <si>
    <t>10m96</t>
  </si>
  <si>
    <t>岩倉</t>
    <phoneticPr fontId="26"/>
  </si>
  <si>
    <t>中川　結衣（3）</t>
  </si>
  <si>
    <t>13m71</t>
  </si>
  <si>
    <t>仲宗根　伸（2）</t>
  </si>
  <si>
    <t>11m08</t>
  </si>
  <si>
    <t>反町　咲希（2）</t>
  </si>
  <si>
    <t>14m13</t>
  </si>
  <si>
    <t>大沢　彩斗（3）</t>
  </si>
  <si>
    <t>11m36</t>
  </si>
  <si>
    <t>14m95</t>
  </si>
  <si>
    <t>12m13</t>
  </si>
  <si>
    <t>15m19</t>
  </si>
  <si>
    <t>鈴木　愛瑾（3）</t>
  </si>
  <si>
    <t>13m30</t>
  </si>
  <si>
    <t>砲丸投</t>
    <rPh sb="0" eb="3">
      <t>ホウガンナ</t>
    </rPh>
    <phoneticPr fontId="26"/>
  </si>
  <si>
    <t>15m25</t>
  </si>
  <si>
    <t>井上　翼（2）</t>
  </si>
  <si>
    <t>NM</t>
  </si>
  <si>
    <t>都立青梅総合</t>
    <rPh sb="0" eb="2">
      <t>トリツ</t>
    </rPh>
    <phoneticPr fontId="26"/>
  </si>
  <si>
    <t>中島　陸斗（3）</t>
  </si>
  <si>
    <t>13m78</t>
  </si>
  <si>
    <t>桐朋</t>
    <phoneticPr fontId="26"/>
  </si>
  <si>
    <t>菅原　和人（2）</t>
  </si>
  <si>
    <t>10m91</t>
  </si>
  <si>
    <t>古屋　詩乃（3）</t>
  </si>
  <si>
    <t>14m09</t>
  </si>
  <si>
    <t>都立野津田</t>
    <rPh sb="0" eb="2">
      <t>トリツ</t>
    </rPh>
    <phoneticPr fontId="26"/>
  </si>
  <si>
    <t>柳生　和馬（3）</t>
  </si>
  <si>
    <t>11m28</t>
  </si>
  <si>
    <t>金田　悠里（3）</t>
  </si>
  <si>
    <t>14m26</t>
  </si>
  <si>
    <t>山本　智丈（2）</t>
  </si>
  <si>
    <t>11m71</t>
  </si>
  <si>
    <t>岩井　彩澄（2）</t>
  </si>
  <si>
    <t>14m53</t>
  </si>
  <si>
    <t>都立小山台</t>
    <rPh sb="0" eb="2">
      <t>トリツ</t>
    </rPh>
    <phoneticPr fontId="26"/>
  </si>
  <si>
    <t>三浦　和真（3）</t>
  </si>
  <si>
    <t>11m83</t>
  </si>
  <si>
    <t>今野　夏鈴音（3）</t>
  </si>
  <si>
    <t>三段跳</t>
    <rPh sb="0" eb="3">
      <t>サンダント</t>
    </rPh>
    <phoneticPr fontId="26"/>
  </si>
  <si>
    <t>14m77</t>
  </si>
  <si>
    <t>麻沼　慎太郎（3）</t>
  </si>
  <si>
    <t>5m42</t>
  </si>
  <si>
    <t>乙津　美月（1）</t>
  </si>
  <si>
    <t>堀口　大輔（3）</t>
  </si>
  <si>
    <t>5m47</t>
  </si>
  <si>
    <t>永井　陽（1）</t>
  </si>
  <si>
    <t>6m85</t>
  </si>
  <si>
    <t>小野澤　永遠（2）</t>
  </si>
  <si>
    <t>5m48</t>
  </si>
  <si>
    <t>伊藤　眞利亜（3）</t>
  </si>
  <si>
    <t>6m82</t>
  </si>
  <si>
    <t>木下　諒（3）</t>
  </si>
  <si>
    <t>5m52</t>
  </si>
  <si>
    <t>伊藤　千夏（1）</t>
  </si>
  <si>
    <t>6m83</t>
  </si>
  <si>
    <t>江上　大知（2）</t>
  </si>
  <si>
    <t>5m55</t>
  </si>
  <si>
    <t>7m16</t>
  </si>
  <si>
    <t>井上　晃輔（3）</t>
  </si>
  <si>
    <t>5m63</t>
  </si>
  <si>
    <t>走幅跳</t>
    <rPh sb="0" eb="1">
      <t>ハシ</t>
    </rPh>
    <rPh sb="1" eb="3">
      <t>ハバト</t>
    </rPh>
    <phoneticPr fontId="26"/>
  </si>
  <si>
    <t>京角　遥都（3）</t>
  </si>
  <si>
    <t>4m60</t>
  </si>
  <si>
    <t>太田　慎之介（2）</t>
  </si>
  <si>
    <t> 4m60</t>
  </si>
  <si>
    <t>吉澤　一馬（3）</t>
  </si>
  <si>
    <t>９位</t>
  </si>
  <si>
    <t>3m00</t>
  </si>
  <si>
    <t>明星学園</t>
    <phoneticPr fontId="26"/>
  </si>
  <si>
    <t>岡本　彩楓（2）</t>
  </si>
  <si>
    <t>小山　在人（3）</t>
  </si>
  <si>
    <t>3m30</t>
  </si>
  <si>
    <t>村上　芽依（3）</t>
  </si>
  <si>
    <t>4m70</t>
  </si>
  <si>
    <t>岡部　彪冴（3）</t>
  </si>
  <si>
    <t>3m40</t>
  </si>
  <si>
    <t>小松　晴菜（3）</t>
  </si>
  <si>
    <t>4m90</t>
  </si>
  <si>
    <t>小林　直樹（2）</t>
  </si>
  <si>
    <t>棒高跳</t>
    <rPh sb="0" eb="3">
      <t>ボウタカト</t>
    </rPh>
    <phoneticPr fontId="26"/>
  </si>
  <si>
    <t>三宅　慎太郎（3）</t>
  </si>
  <si>
    <t>1m85</t>
  </si>
  <si>
    <t>都立文京</t>
    <rPh sb="0" eb="2">
      <t>トリツ</t>
    </rPh>
    <rPh sb="2" eb="4">
      <t>ブンキョウ</t>
    </rPh>
    <phoneticPr fontId="26"/>
  </si>
  <si>
    <t>1m58</t>
  </si>
  <si>
    <t>兵郷　星名（2）</t>
  </si>
  <si>
    <t>1m90</t>
  </si>
  <si>
    <t>山口　拓斗（2）</t>
  </si>
  <si>
    <t>８位</t>
  </si>
  <si>
    <t>1m61</t>
  </si>
  <si>
    <t>日本工業大学駒場</t>
    <rPh sb="2" eb="4">
      <t>コウギョウ</t>
    </rPh>
    <rPh sb="4" eb="6">
      <t>ダイガク</t>
    </rPh>
    <phoneticPr fontId="26"/>
  </si>
  <si>
    <t>稲田　翔太（3）</t>
  </si>
  <si>
    <t>1m95</t>
  </si>
  <si>
    <t>都立つばさ総合</t>
    <rPh sb="0" eb="2">
      <t>トリツ</t>
    </rPh>
    <phoneticPr fontId="26"/>
  </si>
  <si>
    <t>渡辺　公己（3）</t>
  </si>
  <si>
    <t>金澤　恵美佳（2）</t>
  </si>
  <si>
    <t>2m04</t>
  </si>
  <si>
    <t>宮田　風（3）</t>
  </si>
  <si>
    <t>1m67</t>
  </si>
  <si>
    <t>細田　弥々（2）</t>
  </si>
  <si>
    <t>走高跳</t>
    <rPh sb="0" eb="1">
      <t>ハシ</t>
    </rPh>
    <rPh sb="1" eb="3">
      <t>タカト</t>
    </rPh>
    <phoneticPr fontId="26"/>
  </si>
  <si>
    <t>2m07</t>
  </si>
  <si>
    <t>南雲　優吾（3）</t>
  </si>
  <si>
    <t>予選６位</t>
    <rPh sb="0" eb="2">
      <t>ヨセン</t>
    </rPh>
    <rPh sb="3" eb="4">
      <t>イ</t>
    </rPh>
    <phoneticPr fontId="26"/>
  </si>
  <si>
    <t>4:00.23</t>
  </si>
  <si>
    <t>阿部、中野、成澤、野原</t>
  </si>
  <si>
    <t>高橋、金子、村越、楠</t>
  </si>
  <si>
    <t>予選４位</t>
    <rPh sb="0" eb="2">
      <t>ヨセン</t>
    </rPh>
    <rPh sb="3" eb="4">
      <t>イ</t>
    </rPh>
    <phoneticPr fontId="26"/>
  </si>
  <si>
    <t>3:50.01</t>
  </si>
  <si>
    <t>新井、泉田、中山、松岡</t>
  </si>
  <si>
    <t>予選５位</t>
    <rPh sb="0" eb="2">
      <t>ヨセン</t>
    </rPh>
    <rPh sb="3" eb="4">
      <t>イ</t>
    </rPh>
    <phoneticPr fontId="26"/>
  </si>
  <si>
    <t>3:17.41</t>
  </si>
  <si>
    <t>松崎、上杉、青木、本橋</t>
  </si>
  <si>
    <t>予選３位</t>
    <rPh sb="0" eb="2">
      <t>ヨセン</t>
    </rPh>
    <rPh sb="3" eb="4">
      <t>イ</t>
    </rPh>
    <phoneticPr fontId="26"/>
  </si>
  <si>
    <t>3:50.66</t>
  </si>
  <si>
    <t>河野、乙訓、井上、仲宗根</t>
  </si>
  <si>
    <t>3:25.10</t>
  </si>
  <si>
    <t>都立片倉</t>
    <rPh sb="0" eb="2">
      <t>トリツ</t>
    </rPh>
    <phoneticPr fontId="26"/>
  </si>
  <si>
    <t>小林、堀内、島村、矢野</t>
  </si>
  <si>
    <t>3:51.15</t>
  </si>
  <si>
    <t>岡本、飯田、島野、須藤</t>
  </si>
  <si>
    <t>3:17.85</t>
  </si>
  <si>
    <t>石渡、松本、青山、柴﨑</t>
  </si>
  <si>
    <t>3:48.75</t>
  </si>
  <si>
    <t>清水、山西、山口、池髙</t>
  </si>
  <si>
    <t>3:12.54</t>
  </si>
  <si>
    <t>臼木、角、日高、中島</t>
  </si>
  <si>
    <t>決勝３位</t>
  </si>
  <si>
    <t>3:47.91</t>
  </si>
  <si>
    <t>光井、駒井、志田、津川</t>
  </si>
  <si>
    <t>４×400m</t>
  </si>
  <si>
    <t>3:12.19</t>
  </si>
  <si>
    <t>堀江、木村、吉田、寺内</t>
  </si>
  <si>
    <t>48.93</t>
  </si>
  <si>
    <t>大久保、山越、中山、渡辺</t>
  </si>
  <si>
    <t>42.48</t>
  </si>
  <si>
    <t>照屋、中島、三好、土谷</t>
  </si>
  <si>
    <t>47.67</t>
  </si>
  <si>
    <t>金子、星野、綿貫、藤崎</t>
  </si>
  <si>
    <t>予選６位</t>
    <rPh sb="0" eb="2">
      <t>ヨセン</t>
    </rPh>
    <phoneticPr fontId="26"/>
  </si>
  <si>
    <t>41.77</t>
  </si>
  <si>
    <t>大竹、新上、林、八巻</t>
  </si>
  <si>
    <t>47.65</t>
  </si>
  <si>
    <t>関口、山口、岡、山西</t>
  </si>
  <si>
    <t>41.93</t>
  </si>
  <si>
    <t>小川、岡村、松田、村田</t>
  </si>
  <si>
    <t>決勝失格</t>
    <rPh sb="0" eb="2">
      <t>ケッショウ</t>
    </rPh>
    <rPh sb="2" eb="4">
      <t>シッカク</t>
    </rPh>
    <phoneticPr fontId="26"/>
  </si>
  <si>
    <t>藤田、滝田、須藤、島野</t>
  </si>
  <si>
    <t>決勝５位</t>
  </si>
  <si>
    <t>42.08</t>
  </si>
  <si>
    <t>小林、中村、村田、高橋</t>
  </si>
  <si>
    <t>48.56</t>
  </si>
  <si>
    <t>原本、駒井、オサイフウォーマン、今元</t>
  </si>
  <si>
    <t>41.74</t>
  </si>
  <si>
    <t>飯野、小野寺、太田、中村</t>
  </si>
  <si>
    <t>泉田、伊藤、松岡、髙橋</t>
  </si>
  <si>
    <t>４×100m</t>
  </si>
  <si>
    <t>決勝１位</t>
  </si>
  <si>
    <t>41.44</t>
  </si>
  <si>
    <t>篠崎、堀江、木村、吉田</t>
  </si>
  <si>
    <t>1:02.96</t>
  </si>
  <si>
    <t>三田国際学園</t>
    <rPh sb="5" eb="6">
      <t>エン</t>
    </rPh>
    <phoneticPr fontId="26"/>
  </si>
  <si>
    <t>大川　寿美香（1）</t>
  </si>
  <si>
    <t>56.64</t>
  </si>
  <si>
    <t>馬場　裕次郎（3）</t>
  </si>
  <si>
    <t>決勝６位</t>
  </si>
  <si>
    <t>1:01.67</t>
  </si>
  <si>
    <t>池髙　花（3）</t>
  </si>
  <si>
    <t>55.43</t>
  </si>
  <si>
    <t>狩野　健太（2）</t>
  </si>
  <si>
    <t>1:01.64</t>
  </si>
  <si>
    <t>中野　なみち（3）</t>
  </si>
  <si>
    <t>55.56</t>
  </si>
  <si>
    <t>森　玄稀（2）</t>
  </si>
  <si>
    <t>1:01.45</t>
  </si>
  <si>
    <t>津川　瑠衣（3）</t>
  </si>
  <si>
    <t>55.46</t>
  </si>
  <si>
    <t>豊田　兼（2）</t>
  </si>
  <si>
    <t>1:01.15</t>
  </si>
  <si>
    <t>清水　羽菜（3）</t>
  </si>
  <si>
    <t>55.21</t>
  </si>
  <si>
    <t>松本　雅翔（3）</t>
  </si>
  <si>
    <t>59.52</t>
  </si>
  <si>
    <t>川村　優佳（3）</t>
  </si>
  <si>
    <t>400mＨ</t>
  </si>
  <si>
    <t>54.67</t>
  </si>
  <si>
    <t>石渡　楓寿（3）</t>
  </si>
  <si>
    <t>準決勝８位</t>
    <rPh sb="0" eb="3">
      <t>ジュンケッショウ</t>
    </rPh>
    <rPh sb="4" eb="5">
      <t>イ</t>
    </rPh>
    <phoneticPr fontId="26"/>
  </si>
  <si>
    <t>14.87</t>
  </si>
  <si>
    <t>渡辺　里美（3）</t>
  </si>
  <si>
    <t>15.45</t>
  </si>
  <si>
    <t>14.58</t>
  </si>
  <si>
    <t>三田国際学園</t>
    <phoneticPr fontId="26"/>
  </si>
  <si>
    <t>15.19</t>
  </si>
  <si>
    <t>小幡　克志（3）</t>
  </si>
  <si>
    <t>準決勝７位</t>
    <rPh sb="0" eb="3">
      <t>ジュンケッショウ</t>
    </rPh>
    <rPh sb="4" eb="5">
      <t>イ</t>
    </rPh>
    <phoneticPr fontId="26"/>
  </si>
  <si>
    <t>14.48</t>
  </si>
  <si>
    <t>今村　輝子（3）</t>
  </si>
  <si>
    <t>14.75</t>
  </si>
  <si>
    <t>藤嶋　凌大（2）</t>
  </si>
  <si>
    <t>準決勝５位</t>
    <rPh sb="0" eb="3">
      <t>ジュンケッショウ</t>
    </rPh>
    <rPh sb="4" eb="5">
      <t>イ</t>
    </rPh>
    <phoneticPr fontId="26"/>
  </si>
  <si>
    <t>14.15</t>
  </si>
  <si>
    <t>準決勝６位</t>
    <rPh sb="0" eb="3">
      <t>ジュンケッショウ</t>
    </rPh>
    <rPh sb="4" eb="5">
      <t>イ</t>
    </rPh>
    <phoneticPr fontId="26"/>
  </si>
  <si>
    <t>14.99</t>
  </si>
  <si>
    <t>13.75</t>
  </si>
  <si>
    <t>山西　桃子（3）</t>
  </si>
  <si>
    <t>14.77</t>
  </si>
  <si>
    <t>13.68</t>
  </si>
  <si>
    <t>島野　真生（3）</t>
  </si>
  <si>
    <t>100mＨ</t>
    <phoneticPr fontId="26"/>
  </si>
  <si>
    <t>梶山　翔平（3）</t>
  </si>
  <si>
    <t>110mＨ</t>
    <phoneticPr fontId="26"/>
  </si>
  <si>
    <t>9:54.28</t>
  </si>
  <si>
    <t>順天</t>
    <phoneticPr fontId="26"/>
  </si>
  <si>
    <t>足立　涼美（3）</t>
  </si>
  <si>
    <t>15:01.83</t>
  </si>
  <si>
    <t>田丸　颯（2）</t>
  </si>
  <si>
    <t>9:53.42</t>
  </si>
  <si>
    <t>錦城学園</t>
    <phoneticPr fontId="26"/>
  </si>
  <si>
    <t>三輪　南菜子（2）</t>
  </si>
  <si>
    <t>14:58.43</t>
  </si>
  <si>
    <t>西山　哲平（3）</t>
  </si>
  <si>
    <t>9:42.81</t>
  </si>
  <si>
    <t>村上　礼乃（3）</t>
  </si>
  <si>
    <t>14:45.89</t>
  </si>
  <si>
    <t>片渕　良太（3）</t>
  </si>
  <si>
    <t>9:42.55</t>
  </si>
  <si>
    <t>木島　あすか（2）</t>
  </si>
  <si>
    <t>14:44.02</t>
  </si>
  <si>
    <t>伊東　大翔（3）</t>
  </si>
  <si>
    <t>9:37.92</t>
  </si>
  <si>
    <t>保坂　晴子（3）</t>
  </si>
  <si>
    <t>14:33.89</t>
  </si>
  <si>
    <t>安部　柚作（3）</t>
  </si>
  <si>
    <t>9:26.43</t>
  </si>
  <si>
    <t>増渕　祐香（3）</t>
  </si>
  <si>
    <t>3000m</t>
    <phoneticPr fontId="26"/>
  </si>
  <si>
    <t>14:23.98</t>
  </si>
  <si>
    <t>石塚　陽士（2）</t>
  </si>
  <si>
    <t>5000m</t>
    <phoneticPr fontId="26"/>
  </si>
  <si>
    <t>4:36.29</t>
  </si>
  <si>
    <t>予選９位</t>
    <rPh sb="0" eb="2">
      <t>ヨセン</t>
    </rPh>
    <rPh sb="3" eb="4">
      <t>イ</t>
    </rPh>
    <phoneticPr fontId="26"/>
  </si>
  <si>
    <t>4:04.63</t>
  </si>
  <si>
    <t>上杉　祥大（3）</t>
  </si>
  <si>
    <t>決勝11位</t>
    <phoneticPr fontId="26"/>
  </si>
  <si>
    <t>4:53.44</t>
  </si>
  <si>
    <t>道下　美槻（3）</t>
  </si>
  <si>
    <t>予選８位</t>
    <rPh sb="0" eb="2">
      <t>ヨセン</t>
    </rPh>
    <rPh sb="3" eb="4">
      <t>イ</t>
    </rPh>
    <phoneticPr fontId="26"/>
  </si>
  <si>
    <t>4:00.97</t>
  </si>
  <si>
    <t>白岩　幹也（3）</t>
  </si>
  <si>
    <t>決勝10位</t>
    <phoneticPr fontId="26"/>
  </si>
  <si>
    <t>4:39.43</t>
  </si>
  <si>
    <t>鈴木　日菜子（2）</t>
  </si>
  <si>
    <t>4:05.67</t>
  </si>
  <si>
    <t>阿部　優樹（3）</t>
  </si>
  <si>
    <t>4:28.33</t>
  </si>
  <si>
    <t>3:53.27</t>
  </si>
  <si>
    <t>栗原　直央（2）</t>
  </si>
  <si>
    <t>3:52.59</t>
  </si>
  <si>
    <t>甲木　康博（2）</t>
  </si>
  <si>
    <t>4:27.11</t>
  </si>
  <si>
    <t>南　日向（1）</t>
  </si>
  <si>
    <t>1500m</t>
  </si>
  <si>
    <t>3:51.93</t>
  </si>
  <si>
    <t>2:15.67</t>
  </si>
  <si>
    <t>井上　莉里加（3）</t>
  </si>
  <si>
    <t>2:00.41</t>
  </si>
  <si>
    <t>石橋　弦（3）</t>
  </si>
  <si>
    <t>決勝６位</t>
    <rPh sb="0" eb="2">
      <t>ケッショウ</t>
    </rPh>
    <rPh sb="3" eb="4">
      <t>イ</t>
    </rPh>
    <phoneticPr fontId="26"/>
  </si>
  <si>
    <t>2:12.84</t>
  </si>
  <si>
    <t>川島　琴美（3）</t>
  </si>
  <si>
    <t>1:58.22</t>
  </si>
  <si>
    <t>岩間　建（3）</t>
  </si>
  <si>
    <t>決勝４位</t>
    <rPh sb="0" eb="2">
      <t>ケッショウ</t>
    </rPh>
    <rPh sb="3" eb="4">
      <t>イ</t>
    </rPh>
    <phoneticPr fontId="26"/>
  </si>
  <si>
    <t>2:11.15</t>
  </si>
  <si>
    <t>岡本　愛梨（2）</t>
  </si>
  <si>
    <t>1:59.63</t>
  </si>
  <si>
    <t>東京高専</t>
  </si>
  <si>
    <t>新奥　孝太（3）</t>
  </si>
  <si>
    <t>決勝３位</t>
    <rPh sb="0" eb="2">
      <t>ケッショウ</t>
    </rPh>
    <rPh sb="3" eb="4">
      <t>イ</t>
    </rPh>
    <phoneticPr fontId="26"/>
  </si>
  <si>
    <t>2:11.09</t>
  </si>
  <si>
    <t>鈴木　梨々亜（3）</t>
  </si>
  <si>
    <t>1:57.28</t>
  </si>
  <si>
    <t>村越　風斗（3）</t>
  </si>
  <si>
    <t>決勝２位</t>
    <rPh sb="0" eb="2">
      <t>ケッショウ</t>
    </rPh>
    <rPh sb="3" eb="4">
      <t>イ</t>
    </rPh>
    <phoneticPr fontId="26"/>
  </si>
  <si>
    <t>2:10.60</t>
  </si>
  <si>
    <t>1:56.09</t>
  </si>
  <si>
    <t>山林　レオ（3）</t>
  </si>
  <si>
    <t>決勝１位</t>
    <rPh sb="0" eb="2">
      <t>ケッショウ</t>
    </rPh>
    <rPh sb="3" eb="4">
      <t>イ</t>
    </rPh>
    <phoneticPr fontId="26"/>
  </si>
  <si>
    <t>2:09.53</t>
  </si>
  <si>
    <t>明星</t>
    <phoneticPr fontId="26"/>
  </si>
  <si>
    <t>ﾋﾘｱｰ　紗璃苗（3）</t>
  </si>
  <si>
    <t>800m</t>
  </si>
  <si>
    <t>1:54.13</t>
  </si>
  <si>
    <t>黒田　翼（3）</t>
  </si>
  <si>
    <t>日高　裕喜人（1）</t>
  </si>
  <si>
    <t>東京高等学校</t>
    <rPh sb="2" eb="4">
      <t>コウトウ</t>
    </rPh>
    <rPh sb="4" eb="6">
      <t>ガッコウ</t>
    </rPh>
    <phoneticPr fontId="26"/>
  </si>
  <si>
    <t>飯田　景子（2）</t>
  </si>
  <si>
    <t>伊藤　誓哉（3）</t>
  </si>
  <si>
    <t>57.25 </t>
  </si>
  <si>
    <t>松岡　邑奈（3）</t>
  </si>
  <si>
    <t>金本　昌樹（2）</t>
  </si>
  <si>
    <t>57.12</t>
  </si>
  <si>
    <t>乙訓　恩花（3）</t>
  </si>
  <si>
    <t>臼木　隼哉（2）</t>
  </si>
  <si>
    <t>55.52</t>
  </si>
  <si>
    <t>東海大学菅生</t>
    <rPh sb="2" eb="4">
      <t>ダイガク</t>
    </rPh>
    <rPh sb="4" eb="6">
      <t>スガオ</t>
    </rPh>
    <phoneticPr fontId="26"/>
  </si>
  <si>
    <t>中村　航（3）</t>
  </si>
  <si>
    <t>須藤　美桜（3）</t>
  </si>
  <si>
    <t>400m</t>
  </si>
  <si>
    <t>48.84</t>
  </si>
  <si>
    <t>中島　佑気ｼﾞｮｾﾌ（3）</t>
  </si>
  <si>
    <t>今元　真奈花（2）</t>
  </si>
  <si>
    <t>22.37</t>
  </si>
  <si>
    <t>柳田　知洋（3）</t>
  </si>
  <si>
    <t>25.70</t>
  </si>
  <si>
    <t>山越　理子（1）</t>
  </si>
  <si>
    <t>小島　大　ポール（2）</t>
  </si>
  <si>
    <t> 25.97</t>
  </si>
  <si>
    <t>オサイフウォーマン　ノア（2）</t>
  </si>
  <si>
    <t>22.16</t>
  </si>
  <si>
    <t>三好　涼太（3）</t>
  </si>
  <si>
    <t>25.69</t>
  </si>
  <si>
    <t>駒井　穂乃花（3）</t>
  </si>
  <si>
    <t>21.99</t>
  </si>
  <si>
    <t>創価</t>
    <phoneticPr fontId="26"/>
  </si>
  <si>
    <t>松永　隆之介（3）</t>
  </si>
  <si>
    <t>24.89</t>
  </si>
  <si>
    <t>滝田　静海（2）</t>
  </si>
  <si>
    <t>21.86</t>
  </si>
  <si>
    <t>高橋　哲也（3）</t>
  </si>
  <si>
    <t>24.87</t>
  </si>
  <si>
    <t>200m</t>
  </si>
  <si>
    <t>21.61</t>
  </si>
  <si>
    <t>木村　颯太（3）</t>
  </si>
  <si>
    <t>12.59</t>
  </si>
  <si>
    <t>小林　葵（3）</t>
  </si>
  <si>
    <t>12.15</t>
  </si>
  <si>
    <t>10.96</t>
  </si>
  <si>
    <t>小野寺　潤（3）</t>
  </si>
  <si>
    <t>12.33</t>
  </si>
  <si>
    <t>日本工業大学駒場</t>
    <phoneticPr fontId="26"/>
  </si>
  <si>
    <t>伊藤　すずほ（3）</t>
  </si>
  <si>
    <t>10.73</t>
  </si>
  <si>
    <t>宮岡　スタンリー（3）</t>
  </si>
  <si>
    <t>12.40</t>
  </si>
  <si>
    <t>泉田　陽菜（2）</t>
  </si>
  <si>
    <t>10.80</t>
  </si>
  <si>
    <t>都立板橋</t>
    <rPh sb="0" eb="2">
      <t>トリツ</t>
    </rPh>
    <rPh sb="2" eb="3">
      <t>イタ</t>
    </rPh>
    <phoneticPr fontId="26"/>
  </si>
  <si>
    <t>渡辺　隼斗（2）</t>
  </si>
  <si>
    <t>決勝５位</t>
    <rPh sb="0" eb="2">
      <t>ケッショウ</t>
    </rPh>
    <rPh sb="3" eb="4">
      <t>イ</t>
    </rPh>
    <phoneticPr fontId="26"/>
  </si>
  <si>
    <t>11.98</t>
  </si>
  <si>
    <t>11.86</t>
  </si>
  <si>
    <t>都立八王子東</t>
    <rPh sb="0" eb="2">
      <t>トリツ</t>
    </rPh>
    <phoneticPr fontId="26"/>
  </si>
  <si>
    <t>鷺　麻耶子（2）</t>
  </si>
  <si>
    <t>100m</t>
  </si>
  <si>
    <t>塚口　哲平（3）</t>
  </si>
  <si>
    <t>成績</t>
    <rPh sb="0" eb="2">
      <t>セイセキ</t>
    </rPh>
    <phoneticPr fontId="26"/>
  </si>
  <si>
    <t>記録</t>
    <rPh sb="0" eb="2">
      <t>キロク</t>
    </rPh>
    <phoneticPr fontId="26"/>
  </si>
  <si>
    <t>所属</t>
    <rPh sb="0" eb="2">
      <t>ショゾク</t>
    </rPh>
    <phoneticPr fontId="26"/>
  </si>
  <si>
    <t>氏名</t>
    <phoneticPr fontId="26"/>
  </si>
  <si>
    <t>女子競技種目</t>
    <rPh sb="0" eb="2">
      <t>ジョシ</t>
    </rPh>
    <rPh sb="2" eb="4">
      <t>キョウギ</t>
    </rPh>
    <rPh sb="4" eb="6">
      <t>シュモク</t>
    </rPh>
    <phoneticPr fontId="26"/>
  </si>
  <si>
    <t>氏名</t>
    <rPh sb="0" eb="2">
      <t>シメイ</t>
    </rPh>
    <phoneticPr fontId="26"/>
  </si>
  <si>
    <t>女        子</t>
    <rPh sb="0" eb="1">
      <t>オンナ</t>
    </rPh>
    <rPh sb="9" eb="10">
      <t>コ</t>
    </rPh>
    <phoneticPr fontId="26"/>
  </si>
  <si>
    <t>男        子</t>
    <rPh sb="0" eb="1">
      <t>オトコ</t>
    </rPh>
    <rPh sb="9" eb="10">
      <t>コ</t>
    </rPh>
    <phoneticPr fontId="26"/>
  </si>
  <si>
    <t>競技種目</t>
    <rPh sb="0" eb="2">
      <t>キョウギ</t>
    </rPh>
    <rPh sb="2" eb="4">
      <t>シュモク</t>
    </rPh>
    <phoneticPr fontId="26"/>
  </si>
  <si>
    <t>東京都選手成績一覧</t>
    <rPh sb="0" eb="3">
      <t>トウキョウト</t>
    </rPh>
    <rPh sb="3" eb="5">
      <t>センシュ</t>
    </rPh>
    <rPh sb="5" eb="7">
      <t>セイセキ</t>
    </rPh>
    <rPh sb="7" eb="9">
      <t>イチラン</t>
    </rPh>
    <phoneticPr fontId="26"/>
  </si>
  <si>
    <t>令和元年度 関東高等学校体育大会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26"/>
  </si>
  <si>
    <t>学校番号</t>
  </si>
  <si>
    <t>学校名（略式）</t>
  </si>
  <si>
    <t>学校名(正式）</t>
  </si>
  <si>
    <t>郵便番号</t>
  </si>
  <si>
    <t>所在地</t>
  </si>
  <si>
    <t>区・市</t>
    <rPh sb="0" eb="1">
      <t>ク</t>
    </rPh>
    <rPh sb="2" eb="3">
      <t>シ</t>
    </rPh>
    <phoneticPr fontId="38"/>
  </si>
  <si>
    <t>電話番号</t>
  </si>
  <si>
    <t>ＦＡＸ番号</t>
  </si>
  <si>
    <t>課程種別</t>
    <rPh sb="0" eb="2">
      <t>カテイ</t>
    </rPh>
    <rPh sb="2" eb="4">
      <t>シュベツ</t>
    </rPh>
    <phoneticPr fontId="38"/>
  </si>
  <si>
    <t>性別</t>
    <rPh sb="0" eb="2">
      <t>セイベツ</t>
    </rPh>
    <phoneticPr fontId="38"/>
  </si>
  <si>
    <t>学校区分名</t>
  </si>
  <si>
    <t>東京工業大学附属科学技術</t>
  </si>
  <si>
    <t>東京工業大学附属科学技術高等学校</t>
  </si>
  <si>
    <t>108-0023</t>
  </si>
  <si>
    <t>港区芝浦3-3-6</t>
    <phoneticPr fontId="38"/>
  </si>
  <si>
    <t>03-3453-2251</t>
  </si>
  <si>
    <t>03-3454-8571</t>
  </si>
  <si>
    <t>全</t>
  </si>
  <si>
    <t>共</t>
    <rPh sb="0" eb="1">
      <t>キョウ</t>
    </rPh>
    <phoneticPr fontId="2"/>
  </si>
  <si>
    <t>国立</t>
  </si>
  <si>
    <t>筑波大学附属</t>
  </si>
  <si>
    <t>筑波大学附属高等学校</t>
  </si>
  <si>
    <t>112-0012</t>
  </si>
  <si>
    <t>文京区大塚1-9-1</t>
  </si>
  <si>
    <t>03(3941)7176</t>
  </si>
  <si>
    <t>03(3943)0848</t>
  </si>
  <si>
    <t>お茶の水女子大学附属</t>
  </si>
  <si>
    <t>お茶の水女子大学附属高等学校</t>
  </si>
  <si>
    <t>112-8610</t>
  </si>
  <si>
    <t>文京区大塚2-1-1</t>
  </si>
  <si>
    <t>03(5978)5855</t>
  </si>
  <si>
    <t>03(5978)5858</t>
  </si>
  <si>
    <t>女</t>
    <rPh sb="0" eb="1">
      <t>オンナ</t>
    </rPh>
    <phoneticPr fontId="2"/>
  </si>
  <si>
    <t>筑波大学付属駒場</t>
  </si>
  <si>
    <t>筑波大学付属駒場高等学校</t>
  </si>
  <si>
    <t>154-0001</t>
  </si>
  <si>
    <t>世田谷区池尻4-7-1</t>
  </si>
  <si>
    <t>03(3411)8521</t>
  </si>
  <si>
    <t>03(3411)8977</t>
  </si>
  <si>
    <t>男</t>
    <rPh sb="0" eb="1">
      <t>オトコ</t>
    </rPh>
    <phoneticPr fontId="2"/>
  </si>
  <si>
    <t>東京学芸大附属</t>
  </si>
  <si>
    <t>東京学芸大学附属高等学校</t>
  </si>
  <si>
    <t>154-0002</t>
  </si>
  <si>
    <t>世田谷区下馬4-1-5</t>
  </si>
  <si>
    <t>03(3421)5151</t>
  </si>
  <si>
    <t>03(3421)5152</t>
  </si>
  <si>
    <t>東京学芸大学附属国際中等教育</t>
  </si>
  <si>
    <t>東京学芸大学附属国際中等教育学校</t>
  </si>
  <si>
    <t>178-0063</t>
  </si>
  <si>
    <t>練馬区東大泉5-22-1</t>
  </si>
  <si>
    <t>03(5905)1326</t>
  </si>
  <si>
    <t>03(5905)0317</t>
  </si>
  <si>
    <t>東京大学教育学部附属中等教育</t>
  </si>
  <si>
    <t>東京大学教育学部附属中等教育学校</t>
  </si>
  <si>
    <t>164-8654</t>
  </si>
  <si>
    <t>中野区南台1-15-1</t>
  </si>
  <si>
    <t>03(5351)9050</t>
  </si>
  <si>
    <t>03(3377)3415</t>
  </si>
  <si>
    <t>東京工業高等専門学校</t>
  </si>
  <si>
    <t>193-0997</t>
  </si>
  <si>
    <t>八王子市椚田町1220-2</t>
  </si>
  <si>
    <t>042(668)5128</t>
  </si>
  <si>
    <t>042(668)5092</t>
  </si>
  <si>
    <t>★一橋(定通)</t>
  </si>
  <si>
    <t>都立一橋高等学校（定通）</t>
    <phoneticPr fontId="38"/>
  </si>
  <si>
    <t>100-0031</t>
  </si>
  <si>
    <t>千代田区東神田1-12-13</t>
  </si>
  <si>
    <t>03-3862-6061</t>
  </si>
  <si>
    <t>03-5687-1862</t>
  </si>
  <si>
    <t>定通</t>
  </si>
  <si>
    <t>共</t>
    <rPh sb="0" eb="1">
      <t>トモ</t>
    </rPh>
    <phoneticPr fontId="2"/>
  </si>
  <si>
    <t>都立</t>
  </si>
  <si>
    <t>日比谷</t>
  </si>
  <si>
    <t>都立日比谷高等学校</t>
  </si>
  <si>
    <t>100-0014</t>
  </si>
  <si>
    <t>千代田区永田町2-16-1</t>
  </si>
  <si>
    <t>03(3581)0808</t>
  </si>
  <si>
    <t>03(3597)8331</t>
  </si>
  <si>
    <t>三田</t>
  </si>
  <si>
    <t>都立三田高等学校</t>
  </si>
  <si>
    <t>108-0073</t>
  </si>
  <si>
    <t>港区三田1-4-46</t>
  </si>
  <si>
    <t>03(3453)1991</t>
  </si>
  <si>
    <t>03(3453)2899</t>
  </si>
  <si>
    <t>大崎</t>
  </si>
  <si>
    <t>都立大崎高等学校</t>
  </si>
  <si>
    <t>142-0042</t>
  </si>
  <si>
    <t>品川区豊町2-1-7</t>
  </si>
  <si>
    <t>03(3786)3355</t>
  </si>
  <si>
    <t>03(3782)4059</t>
  </si>
  <si>
    <t>全定</t>
  </si>
  <si>
    <t>八潮</t>
  </si>
  <si>
    <t>都立八潮高等学校</t>
  </si>
  <si>
    <t>140-0002</t>
  </si>
  <si>
    <t>品川区東品川3-27-22</t>
  </si>
  <si>
    <t>03(3471)7384</t>
  </si>
  <si>
    <t>03(3472)9840</t>
  </si>
  <si>
    <t>小山台</t>
  </si>
  <si>
    <t>都立小山台高等学校</t>
  </si>
  <si>
    <t>142-0062</t>
  </si>
  <si>
    <t>品川区小山3-3-32</t>
  </si>
  <si>
    <t>03(3714)8155</t>
  </si>
  <si>
    <t>03(3714)8163</t>
  </si>
  <si>
    <t>雪谷</t>
  </si>
  <si>
    <t>都立雪谷高等学校</t>
  </si>
  <si>
    <t>146-0085</t>
  </si>
  <si>
    <t>大田区久が原1-14-1</t>
  </si>
  <si>
    <t>03(3753)0115</t>
  </si>
  <si>
    <t>03(3754)7871</t>
  </si>
  <si>
    <t>大森</t>
  </si>
  <si>
    <t>都立大森高等学校</t>
  </si>
  <si>
    <t>144-0051</t>
  </si>
  <si>
    <t>大田区西蒲田2-2-1</t>
  </si>
  <si>
    <t>03(3753)3161</t>
  </si>
  <si>
    <t>03(3754)0978</t>
  </si>
  <si>
    <t>田園調布</t>
  </si>
  <si>
    <t>都立田園調布高等学校</t>
  </si>
  <si>
    <t>145-0076</t>
  </si>
  <si>
    <t>大田区田園調布南27-1</t>
  </si>
  <si>
    <t>03(3750)4346</t>
  </si>
  <si>
    <t>03(3750)4360</t>
  </si>
  <si>
    <t>蒲田</t>
  </si>
  <si>
    <t>都立蒲田高等学校</t>
  </si>
  <si>
    <t>144-0053</t>
  </si>
  <si>
    <t>大田区蒲田本町1-1-30</t>
  </si>
  <si>
    <t>03(3737)1331</t>
  </si>
  <si>
    <t>03(3737)1714</t>
  </si>
  <si>
    <t>つばさ総合</t>
  </si>
  <si>
    <t>都立つばさ総合高等学校</t>
  </si>
  <si>
    <t>144-8533</t>
  </si>
  <si>
    <t>大田区本羽田3-11-5</t>
  </si>
  <si>
    <t>03(5737)0151</t>
  </si>
  <si>
    <t>03(5737)0154</t>
  </si>
  <si>
    <t>六郷工科</t>
  </si>
  <si>
    <t>都立六郷工科高等学校</t>
  </si>
  <si>
    <t>144-8506</t>
  </si>
  <si>
    <t>大田区東六郷2-18-2</t>
  </si>
  <si>
    <t>03（3737)6565</t>
  </si>
  <si>
    <t>03（5480）6500</t>
  </si>
  <si>
    <t>美原</t>
  </si>
  <si>
    <t>都立美原高等学校</t>
  </si>
  <si>
    <t>143-0012</t>
  </si>
  <si>
    <t>大田区大森東1-33-1</t>
  </si>
  <si>
    <t>03(3764)3883</t>
  </si>
  <si>
    <t>03(3764)3854</t>
  </si>
  <si>
    <t>芝商業</t>
  </si>
  <si>
    <t>都立芝商業高等学校</t>
  </si>
  <si>
    <t>105-0022</t>
  </si>
  <si>
    <t>港区海岸1-8-25</t>
  </si>
  <si>
    <t>03(3431)0760</t>
  </si>
  <si>
    <t>03(3435)0240</t>
  </si>
  <si>
    <t>大田桜台</t>
  </si>
  <si>
    <t>都立大田桜台高等学校</t>
  </si>
  <si>
    <t>143-0027</t>
  </si>
  <si>
    <t>大田区中馬込3-11-10</t>
  </si>
  <si>
    <t>03(6303)7980</t>
  </si>
  <si>
    <t>03(5709)5050</t>
  </si>
  <si>
    <t>戸山</t>
  </si>
  <si>
    <t>都立戸山高等学校</t>
  </si>
  <si>
    <t>162-0052</t>
  </si>
  <si>
    <t>新宿区戸山3-19-1</t>
  </si>
  <si>
    <t>03(3202)4301</t>
  </si>
  <si>
    <t>03(3204)1045</t>
  </si>
  <si>
    <t>駒場</t>
  </si>
  <si>
    <t>都立駒場高等学校</t>
  </si>
  <si>
    <t>153-0044</t>
  </si>
  <si>
    <t>目黒区大橋2-18-1</t>
  </si>
  <si>
    <t>03(3466)2481</t>
  </si>
  <si>
    <t>03(3466)5240</t>
  </si>
  <si>
    <t>目黒</t>
  </si>
  <si>
    <t>都立目黒高等学校</t>
  </si>
  <si>
    <t>153-0052</t>
  </si>
  <si>
    <t>目黒区祐天寺2-7-15</t>
  </si>
  <si>
    <t>03(3792)5541</t>
  </si>
  <si>
    <t>03(3792)5945</t>
  </si>
  <si>
    <t>新宿</t>
  </si>
  <si>
    <t>都立新宿高等学校</t>
  </si>
  <si>
    <t>160-0014</t>
  </si>
  <si>
    <t>新宿区内藤町11-4</t>
  </si>
  <si>
    <t>03(3354)7411</t>
  </si>
  <si>
    <t>03(3225)4402</t>
  </si>
  <si>
    <t>青山</t>
  </si>
  <si>
    <t>都立青山高等学校</t>
  </si>
  <si>
    <t>150-0001</t>
  </si>
  <si>
    <t>渋谷区神宮前2-1-8</t>
  </si>
  <si>
    <t>03(3404)7801</t>
  </si>
  <si>
    <t>03(3404)0182</t>
  </si>
  <si>
    <t>広尾</t>
  </si>
  <si>
    <t>都立広尾高等学校</t>
  </si>
  <si>
    <t>150-0011</t>
  </si>
  <si>
    <t>渋谷区東4-14-14</t>
  </si>
  <si>
    <t>03(3400)1761</t>
  </si>
  <si>
    <t>03(3400)8424</t>
  </si>
  <si>
    <t>松原</t>
  </si>
  <si>
    <t>都立松原高等学校</t>
  </si>
  <si>
    <t>156-0045</t>
  </si>
  <si>
    <t>世田谷区桜上水4-3-5</t>
  </si>
  <si>
    <t>03(3303)5381</t>
  </si>
  <si>
    <t>03(3304)3062</t>
  </si>
  <si>
    <t>桜町</t>
  </si>
  <si>
    <t>都立桜町高等学校</t>
  </si>
  <si>
    <t>158-0097</t>
  </si>
  <si>
    <t>世田谷区用賀2-4-1</t>
  </si>
  <si>
    <t>03(3700)4330</t>
  </si>
  <si>
    <t>03(3700)9141</t>
  </si>
  <si>
    <t>★世田谷泉（定　昼夜間）</t>
  </si>
  <si>
    <t>都立世田谷泉高等学校（定）</t>
    <phoneticPr fontId="38"/>
  </si>
  <si>
    <t>157-0061</t>
  </si>
  <si>
    <t>世田谷区北烏山9-22-1</t>
  </si>
  <si>
    <t>03-3300-6131</t>
  </si>
  <si>
    <t>03-3300-3687</t>
  </si>
  <si>
    <t>定</t>
  </si>
  <si>
    <t>千歳丘</t>
  </si>
  <si>
    <t>都立千歳丘高等学校</t>
  </si>
  <si>
    <t>156-0055</t>
  </si>
  <si>
    <t>世田谷区船橋3-18-1</t>
  </si>
  <si>
    <t>03(3429)7271</t>
  </si>
  <si>
    <t>03(3429)2441</t>
  </si>
  <si>
    <t>深沢</t>
  </si>
  <si>
    <t>都立深沢高等学校</t>
  </si>
  <si>
    <t>158-0081</t>
  </si>
  <si>
    <t>世田谷区深沢7-3-14</t>
  </si>
  <si>
    <t>03(3702)4145</t>
  </si>
  <si>
    <t>03(3702)6767</t>
  </si>
  <si>
    <t>世田谷総合</t>
  </si>
  <si>
    <t>都立世田谷総合高等学校</t>
  </si>
  <si>
    <t>157-0076</t>
  </si>
  <si>
    <t>世田谷区岡本2-9-1</t>
  </si>
  <si>
    <t>03(3700)4771</t>
  </si>
  <si>
    <t>03(3700)0866</t>
  </si>
  <si>
    <t>★新宿山吹(定通)</t>
  </si>
  <si>
    <t>都立新宿山吹高等学校(定通)</t>
    <phoneticPr fontId="38"/>
  </si>
  <si>
    <t>162-8612　</t>
  </si>
  <si>
    <t>新宿区山吹町81番地</t>
    <phoneticPr fontId="38"/>
  </si>
  <si>
    <t>03-5261-9771　</t>
  </si>
  <si>
    <t>03-5261-9750</t>
  </si>
  <si>
    <t>芦花</t>
  </si>
  <si>
    <t>都立芦花高等学校</t>
  </si>
  <si>
    <t>157-0063</t>
  </si>
  <si>
    <t>世田谷区粕谷3-8-1</t>
  </si>
  <si>
    <t>03(5315)3322</t>
  </si>
  <si>
    <t>03(3305)8180</t>
  </si>
  <si>
    <t>第一商業</t>
  </si>
  <si>
    <t>都立第一商業高等学校</t>
  </si>
  <si>
    <t>150-0035</t>
  </si>
  <si>
    <t>渋谷区鉢山町8-1</t>
  </si>
  <si>
    <t>03(3463)2606</t>
  </si>
  <si>
    <t>03(3463)2050</t>
  </si>
  <si>
    <t>総合工科</t>
  </si>
  <si>
    <t>都立総合工科高等学校</t>
  </si>
  <si>
    <t>157-0066</t>
  </si>
  <si>
    <t>世田谷区成城9-25-1</t>
  </si>
  <si>
    <t>03(3483)0204</t>
  </si>
  <si>
    <t>03(3483)1194</t>
  </si>
  <si>
    <t>園芸</t>
  </si>
  <si>
    <t>都立園芸高等学校</t>
  </si>
  <si>
    <t>158-8566</t>
  </si>
  <si>
    <t>世田谷区深沢5-38-1</t>
  </si>
  <si>
    <t>03(3705)2154</t>
  </si>
  <si>
    <t>03(3705)1808</t>
  </si>
  <si>
    <t>国際</t>
  </si>
  <si>
    <t>都立国際高等学校</t>
  </si>
  <si>
    <t>153-0041</t>
  </si>
  <si>
    <t>目黒区駒場2-19-59</t>
  </si>
  <si>
    <t>03(3468)6811</t>
  </si>
  <si>
    <t>03(3466)0080</t>
  </si>
  <si>
    <t>総合芸術</t>
  </si>
  <si>
    <t>都立総合芸術高等学校</t>
  </si>
  <si>
    <t>162-0067</t>
  </si>
  <si>
    <t>新宿区富久町22-1</t>
  </si>
  <si>
    <t>03(3354)5288</t>
  </si>
  <si>
    <t>03(3354)6322</t>
  </si>
  <si>
    <t>鷺宮</t>
  </si>
  <si>
    <t>都立鷺宮高等学校</t>
  </si>
  <si>
    <t>165-0033</t>
  </si>
  <si>
    <t>中野区若宮3-46-8</t>
  </si>
  <si>
    <t>03(3330)0101</t>
  </si>
  <si>
    <t>03(3339)8420</t>
  </si>
  <si>
    <t>富士</t>
  </si>
  <si>
    <t>都立富士高等学校</t>
  </si>
  <si>
    <t>164-0013</t>
  </si>
  <si>
    <t>中野区弥生町5-21-1</t>
  </si>
  <si>
    <t>03(3382)0601</t>
  </si>
  <si>
    <t>03(3382)8224</t>
  </si>
  <si>
    <t>武蔵丘</t>
  </si>
  <si>
    <t>都立武蔵丘高等学校</t>
  </si>
  <si>
    <t>165-0031</t>
  </si>
  <si>
    <t>中野区上鷺宮2-14-1</t>
  </si>
  <si>
    <t>03(3999)9308</t>
  </si>
  <si>
    <t>03(3926)9012</t>
  </si>
  <si>
    <t>西</t>
  </si>
  <si>
    <t>都立西高等学校</t>
  </si>
  <si>
    <t>168-0081</t>
  </si>
  <si>
    <t>杉並区宮前4-21-32</t>
  </si>
  <si>
    <t>03(3333)7771</t>
  </si>
  <si>
    <t>03(3247)1340</t>
  </si>
  <si>
    <t>豊多摩</t>
  </si>
  <si>
    <t>都立豊多摩高等学校</t>
  </si>
  <si>
    <t>166-0016</t>
  </si>
  <si>
    <t>杉並区成田西2-6-18</t>
  </si>
  <si>
    <t>03(3393)1331</t>
  </si>
  <si>
    <t>03(3398)3746</t>
  </si>
  <si>
    <t>杉並</t>
  </si>
  <si>
    <t>都立杉並高等学校</t>
  </si>
  <si>
    <t>杉並区成田西4-15-15</t>
  </si>
  <si>
    <t>03(3391)6530</t>
  </si>
  <si>
    <t>03(3398)3767</t>
  </si>
  <si>
    <t>石神井</t>
  </si>
  <si>
    <t>都立石神井高等学校</t>
  </si>
  <si>
    <t>177-0051</t>
  </si>
  <si>
    <t>練馬区関町北4-32-48</t>
  </si>
  <si>
    <t>03(3929)0831</t>
  </si>
  <si>
    <t>03(5991)0747</t>
  </si>
  <si>
    <t>井草</t>
  </si>
  <si>
    <t>都立井草高等学校</t>
  </si>
  <si>
    <t>177-0044</t>
  </si>
  <si>
    <t>練馬区上石神井2-2-43</t>
  </si>
  <si>
    <t>03(3920)0319</t>
  </si>
  <si>
    <t>03(5991)0757</t>
  </si>
  <si>
    <t>大泉</t>
  </si>
  <si>
    <t>都立大泉高等学校</t>
  </si>
  <si>
    <t>練馬区東大泉5-3-1</t>
  </si>
  <si>
    <t>03(3924)0318</t>
  </si>
  <si>
    <t>03(3924)9931</t>
  </si>
  <si>
    <t>練馬</t>
  </si>
  <si>
    <t>都立練馬高等学校</t>
  </si>
  <si>
    <t>179-8908</t>
  </si>
  <si>
    <t>練馬区春日町4-28-25</t>
  </si>
  <si>
    <t>03(3990)8643</t>
  </si>
  <si>
    <t>03(3926)8373</t>
  </si>
  <si>
    <t>光丘</t>
  </si>
  <si>
    <t>都立光丘高等学校</t>
  </si>
  <si>
    <t>179-0071</t>
  </si>
  <si>
    <t>練馬区旭町2-1-35</t>
  </si>
  <si>
    <t>03(3977)1501</t>
  </si>
  <si>
    <t>03(3977)3794</t>
  </si>
  <si>
    <t>田柄</t>
  </si>
  <si>
    <t>都立田柄高等学校</t>
  </si>
  <si>
    <t>179-0072</t>
  </si>
  <si>
    <t>練馬区光が丘2-3-1</t>
  </si>
  <si>
    <t>03(3977)2555</t>
  </si>
  <si>
    <t>03(3977)2617</t>
  </si>
  <si>
    <t>杉並総合</t>
  </si>
  <si>
    <t>都立杉並総合高等学校</t>
  </si>
  <si>
    <t>168-0073</t>
  </si>
  <si>
    <t>杉並区下高井戸5-17-1</t>
  </si>
  <si>
    <t>03(3303)1003</t>
  </si>
  <si>
    <t>03(3303)7751</t>
  </si>
  <si>
    <t>大泉桜</t>
  </si>
  <si>
    <t>都立大泉桜高等学校</t>
  </si>
  <si>
    <t>178-0062</t>
  </si>
  <si>
    <t>練馬区大泉町3-5-7</t>
  </si>
  <si>
    <t>03(3978)1180</t>
  </si>
  <si>
    <t>03(3924)9411</t>
  </si>
  <si>
    <t>第四商業</t>
  </si>
  <si>
    <t>都立第四商業高等学校</t>
  </si>
  <si>
    <t>176-0021</t>
  </si>
  <si>
    <t>練馬区貫井3-45-19</t>
  </si>
  <si>
    <t>03(3990)4221</t>
  </si>
  <si>
    <t>03(3926)7040</t>
  </si>
  <si>
    <t>中野工業</t>
  </si>
  <si>
    <t>都立中野工業高等学校</t>
  </si>
  <si>
    <t>165-0027</t>
  </si>
  <si>
    <t>中野区野方3-5-5</t>
  </si>
  <si>
    <t>03(3385)7445</t>
  </si>
  <si>
    <t>03(3385)7434</t>
  </si>
  <si>
    <t>杉並工業</t>
  </si>
  <si>
    <t>都立杉並工業高等学校</t>
  </si>
  <si>
    <t>167-0023</t>
  </si>
  <si>
    <t>杉並区上井草4-13-31</t>
  </si>
  <si>
    <t>03(3394)2471</t>
  </si>
  <si>
    <t>03(3394)6299</t>
  </si>
  <si>
    <t>練馬工業</t>
  </si>
  <si>
    <t>都立練馬工業高等学校</t>
  </si>
  <si>
    <t>179-8909</t>
  </si>
  <si>
    <t>練馬区早宮2-9-18</t>
  </si>
  <si>
    <t>03(3932)9251</t>
  </si>
  <si>
    <t>03(3932)9299</t>
  </si>
  <si>
    <t>農芸</t>
  </si>
  <si>
    <t>都立農芸高等学校</t>
  </si>
  <si>
    <t>167-0035</t>
  </si>
  <si>
    <t>杉並区今川3-25-1</t>
  </si>
  <si>
    <t>03(3399)0191</t>
  </si>
  <si>
    <t>03(3399)3996</t>
  </si>
  <si>
    <t>★荻窪(定　昼夜間)</t>
  </si>
  <si>
    <t>都立荻窪高等学校(定）</t>
    <phoneticPr fontId="38"/>
  </si>
  <si>
    <t>167-0051</t>
  </si>
  <si>
    <t>杉並区荻窪5-7-20</t>
    <phoneticPr fontId="38"/>
  </si>
  <si>
    <t>03-3392-6436　</t>
  </si>
  <si>
    <t>03-3398-3284</t>
  </si>
  <si>
    <t>竹早</t>
  </si>
  <si>
    <t>都立竹早高等学校</t>
  </si>
  <si>
    <t>112-0002</t>
  </si>
  <si>
    <t>文京区小石川4-2-1</t>
  </si>
  <si>
    <t>03(3811)6961</t>
  </si>
  <si>
    <t>03(3812)3565</t>
  </si>
  <si>
    <t>向丘</t>
  </si>
  <si>
    <t>都立向丘高等学校</t>
  </si>
  <si>
    <t>113-0023</t>
  </si>
  <si>
    <t>文京区向丘1-11-18</t>
  </si>
  <si>
    <t>03(3811)2022</t>
  </si>
  <si>
    <t>03(3812)4055</t>
  </si>
  <si>
    <t>豊島</t>
  </si>
  <si>
    <t>都立豊島高等学校</t>
  </si>
  <si>
    <t>171-0044</t>
  </si>
  <si>
    <t>豊島区千早4-9-21</t>
  </si>
  <si>
    <t>03(3958)0121</t>
  </si>
  <si>
    <t>03(3959)8590</t>
  </si>
  <si>
    <t>文京</t>
  </si>
  <si>
    <t>都立文京高等学校</t>
  </si>
  <si>
    <t>170-0001</t>
  </si>
  <si>
    <t>豊島区西巣鴨1-1-5</t>
  </si>
  <si>
    <t>03(3910)8231</t>
  </si>
  <si>
    <t>03(3915)9886</t>
  </si>
  <si>
    <t>★六本木(定)</t>
  </si>
  <si>
    <t>都立六本木高等学校(定)</t>
    <phoneticPr fontId="38"/>
  </si>
  <si>
    <t>106-0032</t>
  </si>
  <si>
    <t>港区六本木6-16-36</t>
    <phoneticPr fontId="38"/>
  </si>
  <si>
    <t>03-5411-7327</t>
  </si>
  <si>
    <t>03-5411-7367</t>
  </si>
  <si>
    <t>北園</t>
  </si>
  <si>
    <t>都立北園高等学校</t>
  </si>
  <si>
    <t>173-0004</t>
  </si>
  <si>
    <t>板橋区板橋4-14-1</t>
  </si>
  <si>
    <t>03(3962)7885</t>
  </si>
  <si>
    <t>03(3962)7680</t>
  </si>
  <si>
    <t>板橋</t>
  </si>
  <si>
    <t>都立板橋高等学校</t>
  </si>
  <si>
    <t>173-0035</t>
  </si>
  <si>
    <t>板橋区大谷口1-54-1</t>
  </si>
  <si>
    <t>03(3973)3150</t>
  </si>
  <si>
    <t>03(3959)6591</t>
  </si>
  <si>
    <t>大山</t>
  </si>
  <si>
    <t>都立大山高等学校</t>
  </si>
  <si>
    <t>173-0037</t>
  </si>
  <si>
    <t>板橋区小茂根5-18-1</t>
  </si>
  <si>
    <t>03(3958)2121</t>
  </si>
  <si>
    <t>03(3959)8591</t>
  </si>
  <si>
    <t>高島</t>
  </si>
  <si>
    <t>都立高島高等学校</t>
  </si>
  <si>
    <t>175-0082</t>
  </si>
  <si>
    <t>板橋区高島平3-7-1</t>
  </si>
  <si>
    <t>03(3938)3125</t>
  </si>
  <si>
    <t>03(3938)4057</t>
  </si>
  <si>
    <t>★桐ヶ丘(定)</t>
  </si>
  <si>
    <t>都立桐ヶ丘高等学校(定)</t>
    <phoneticPr fontId="38"/>
  </si>
  <si>
    <t>115-0052</t>
  </si>
  <si>
    <t>北区赤羽北3-5-22</t>
  </si>
  <si>
    <t>03(3906)2173</t>
  </si>
  <si>
    <t>03(3909)4739</t>
  </si>
  <si>
    <t>王子総合</t>
  </si>
  <si>
    <t>都立王子総合高等学校</t>
  </si>
  <si>
    <t>114-0023　</t>
  </si>
  <si>
    <t>北区滝野川3－54－7</t>
  </si>
  <si>
    <t>03-3576-0602</t>
  </si>
  <si>
    <t>03-3576-0615</t>
  </si>
  <si>
    <t>飛鳥</t>
  </si>
  <si>
    <t>都立飛鳥高等学校</t>
  </si>
  <si>
    <t>114-8561</t>
  </si>
  <si>
    <t>北区王子6-8-8</t>
  </si>
  <si>
    <t>03(3913)5071</t>
  </si>
  <si>
    <t>03(3911)9049</t>
  </si>
  <si>
    <t>板橋有徳</t>
    <phoneticPr fontId="38"/>
  </si>
  <si>
    <t>都立板橋有徳高等学校</t>
  </si>
  <si>
    <t>175-0083</t>
  </si>
  <si>
    <t>板橋区徳丸2-17-1</t>
  </si>
  <si>
    <t>03(3937)6911</t>
  </si>
  <si>
    <t>03(3937)6914</t>
  </si>
  <si>
    <t>赤羽商業</t>
  </si>
  <si>
    <t>都立赤羽商業高等学校</t>
  </si>
  <si>
    <t>115-0056</t>
  </si>
  <si>
    <t>北区西が丘3-14-20</t>
  </si>
  <si>
    <t>03(3900)0251</t>
  </si>
  <si>
    <t>03(3909)4750</t>
  </si>
  <si>
    <t>千早</t>
  </si>
  <si>
    <t>都立千早高等学校</t>
  </si>
  <si>
    <t>豊島区千早3-46-21</t>
  </si>
  <si>
    <t>03(5964)1721</t>
  </si>
  <si>
    <t>03(5964)1725</t>
  </si>
  <si>
    <t>工芸</t>
  </si>
  <si>
    <t>都立工芸高等学校</t>
  </si>
  <si>
    <t>113-0033</t>
  </si>
  <si>
    <t>文京区本郷1-3-9</t>
  </si>
  <si>
    <t>03(3814)8755</t>
  </si>
  <si>
    <t>03(3812)4855</t>
  </si>
  <si>
    <t>北豊島工業</t>
  </si>
  <si>
    <t>都立北豊島工業高等学校</t>
  </si>
  <si>
    <t>174-0062</t>
  </si>
  <si>
    <t>板橋区富士見町28-1</t>
  </si>
  <si>
    <t>03(3963)4331</t>
  </si>
  <si>
    <t>03(3963)4454</t>
  </si>
  <si>
    <t>日本橋</t>
  </si>
  <si>
    <t>都立日本橋高等学校</t>
  </si>
  <si>
    <t>131-0041</t>
  </si>
  <si>
    <t>墨田区八広1-28-21</t>
  </si>
  <si>
    <t>03(3617)1811</t>
  </si>
  <si>
    <t>03(3612)5396</t>
  </si>
  <si>
    <t>白鷗</t>
  </si>
  <si>
    <t>都立白鷗高等学校</t>
  </si>
  <si>
    <t>111-0041</t>
  </si>
  <si>
    <t>台東区元浅草1-6-22</t>
  </si>
  <si>
    <t>03(3843)5678</t>
  </si>
  <si>
    <t>03(3841)6925</t>
  </si>
  <si>
    <t>忍岡</t>
  </si>
  <si>
    <t>都立忍岡高等学校</t>
  </si>
  <si>
    <t>111-0053</t>
  </si>
  <si>
    <t>台東区浅草橋5-1-24</t>
  </si>
  <si>
    <t>03(3863)3131</t>
  </si>
  <si>
    <t>03(3863)3153</t>
  </si>
  <si>
    <t>上野</t>
  </si>
  <si>
    <t>都立上野高等学校</t>
  </si>
  <si>
    <t>110-8717</t>
  </si>
  <si>
    <t>台東区上野公園10-14</t>
  </si>
  <si>
    <t>03(3821)3706</t>
  </si>
  <si>
    <t>03(3821)3687</t>
  </si>
  <si>
    <t>竹台</t>
  </si>
  <si>
    <t>都立竹台高等学校</t>
  </si>
  <si>
    <t>116-0014</t>
  </si>
  <si>
    <t>荒川区東日暮里5-14-1</t>
  </si>
  <si>
    <t>03(3891)1515</t>
  </si>
  <si>
    <t>03(3891)1518</t>
  </si>
  <si>
    <t>足立</t>
  </si>
  <si>
    <t>都立足立高等学校</t>
  </si>
  <si>
    <t>120-0011</t>
  </si>
  <si>
    <t>足立区中央本町1-3-9</t>
  </si>
  <si>
    <t>03(3889)2204</t>
  </si>
  <si>
    <t>03(3880)6757</t>
  </si>
  <si>
    <t>江北</t>
  </si>
  <si>
    <t>都立江北高等学校</t>
  </si>
  <si>
    <t>120-0014</t>
  </si>
  <si>
    <t>足立区西綾瀬4-14-30</t>
  </si>
  <si>
    <t>03(3880)3411</t>
  </si>
  <si>
    <t>03(3880)6755</t>
  </si>
  <si>
    <t>淵江</t>
  </si>
  <si>
    <t>都立淵江高等学校</t>
  </si>
  <si>
    <t>121-0063</t>
  </si>
  <si>
    <t>足立区東保木間2-10-1</t>
  </si>
  <si>
    <t>03(3885)6971</t>
  </si>
  <si>
    <t>03(3860)1308</t>
  </si>
  <si>
    <t>足立西</t>
  </si>
  <si>
    <t>都立足立西高等学校</t>
  </si>
  <si>
    <t>123-0872</t>
  </si>
  <si>
    <t>足立区江北5-7-1</t>
  </si>
  <si>
    <t>03(3898)7020</t>
  </si>
  <si>
    <t>03(3898)3690</t>
  </si>
  <si>
    <t>足立東</t>
  </si>
  <si>
    <t>都立足立東高等学校</t>
  </si>
  <si>
    <t>120-0001</t>
  </si>
  <si>
    <t>足立区大谷田2-3-5</t>
  </si>
  <si>
    <t>03(3620)5991</t>
  </si>
  <si>
    <t>03(5697)0272</t>
  </si>
  <si>
    <t>青井</t>
  </si>
  <si>
    <t>都立青井高等学校</t>
  </si>
  <si>
    <t>120-0012</t>
  </si>
  <si>
    <t>足立区青井1-7-35</t>
  </si>
  <si>
    <t>03(3848)2781</t>
  </si>
  <si>
    <t>03(3880)6740</t>
  </si>
  <si>
    <t>足立新田</t>
  </si>
  <si>
    <t>都立足立新田高等学校</t>
  </si>
  <si>
    <t>123-0865</t>
  </si>
  <si>
    <t>足立区新田2-10-16</t>
  </si>
  <si>
    <t>03(3914)4211</t>
  </si>
  <si>
    <t>03(3911)1692</t>
  </si>
  <si>
    <t>晴海総合</t>
  </si>
  <si>
    <t>都立晴海総合高等学校</t>
  </si>
  <si>
    <t>104-0053</t>
  </si>
  <si>
    <t>中央区晴海1-2-1</t>
  </si>
  <si>
    <t>03(3531)5021</t>
  </si>
  <si>
    <t>03(3531)5024</t>
  </si>
  <si>
    <t>★浅草(定　昼夜間)</t>
  </si>
  <si>
    <t>都立浅草高等学校(定）</t>
    <phoneticPr fontId="38"/>
  </si>
  <si>
    <t>111-0024</t>
  </si>
  <si>
    <t>台東区今戸1-8-13</t>
  </si>
  <si>
    <t>03(3874)3182</t>
  </si>
  <si>
    <t>03(3872)0606</t>
  </si>
  <si>
    <t>荒川商業</t>
  </si>
  <si>
    <t>都立荒川商業高等学校</t>
  </si>
  <si>
    <t>120-8528</t>
  </si>
  <si>
    <t>足立区小台2-1-31</t>
  </si>
  <si>
    <t>03(3912)9251</t>
  </si>
  <si>
    <t>03(3911)2542</t>
  </si>
  <si>
    <t>蔵前工業</t>
  </si>
  <si>
    <t>都立蔵前工業高等学校</t>
  </si>
  <si>
    <t>111-0051</t>
  </si>
  <si>
    <t>台東区蔵前1-3-57</t>
  </si>
  <si>
    <t>03(3862)4488</t>
  </si>
  <si>
    <t>03(3862)4995</t>
  </si>
  <si>
    <t>荒川工業</t>
  </si>
  <si>
    <t>都立荒川工業高等学校</t>
  </si>
  <si>
    <t>116-0003</t>
  </si>
  <si>
    <t>荒川区南千住6-42-1</t>
  </si>
  <si>
    <t>03(3802)1178</t>
  </si>
  <si>
    <t>03(3802)8218</t>
  </si>
  <si>
    <t>足立工業</t>
  </si>
  <si>
    <t>都立足立工業高等学校</t>
  </si>
  <si>
    <t>123-0841</t>
  </si>
  <si>
    <t>足立区西新井4-30-1</t>
  </si>
  <si>
    <t>03(3899)1196</t>
  </si>
  <si>
    <t>03(3899)0195</t>
  </si>
  <si>
    <t>両国</t>
  </si>
  <si>
    <t>都立両国高等学校</t>
  </si>
  <si>
    <t>130-0022</t>
  </si>
  <si>
    <t>墨田区江東橋1-7-14</t>
  </si>
  <si>
    <t>03(3631)1815</t>
  </si>
  <si>
    <t>03(3846)6682</t>
  </si>
  <si>
    <t>墨田川</t>
  </si>
  <si>
    <t>都立墨田川高等学校</t>
  </si>
  <si>
    <t>131-0032</t>
  </si>
  <si>
    <t>墨田区東向島3-34-14</t>
  </si>
  <si>
    <t>03(3611)2125</t>
  </si>
  <si>
    <t>03(3612)6123</t>
  </si>
  <si>
    <t>本所</t>
  </si>
  <si>
    <t>都立本所高等学校</t>
  </si>
  <si>
    <t>131-0033</t>
  </si>
  <si>
    <t>墨田区向島3-37-25</t>
  </si>
  <si>
    <t>03(3622)0344</t>
  </si>
  <si>
    <t>03(3622)0146</t>
  </si>
  <si>
    <t>葛飾野</t>
  </si>
  <si>
    <t>都立葛飾野高等学校</t>
  </si>
  <si>
    <t>125-0061</t>
  </si>
  <si>
    <t>葛飾区亀有1-7-1</t>
  </si>
  <si>
    <t>03(3602)7131</t>
  </si>
  <si>
    <t>03(3602)7922</t>
  </si>
  <si>
    <t>南葛飾</t>
  </si>
  <si>
    <t>都立南葛飾高等学校</t>
  </si>
  <si>
    <t>124-0012</t>
  </si>
  <si>
    <t>葛飾区立石6-4-1</t>
  </si>
  <si>
    <t>03(3691)8476</t>
  </si>
  <si>
    <t>03(3695)5907</t>
  </si>
  <si>
    <t>★大江戸(定)</t>
  </si>
  <si>
    <t>都立大江戸高等学校(定)</t>
    <phoneticPr fontId="38"/>
  </si>
  <si>
    <t>135-0015</t>
  </si>
  <si>
    <t>江東区千石3-2-11</t>
  </si>
  <si>
    <t>03-5606-9500</t>
  </si>
  <si>
    <t>03-5606-9518</t>
  </si>
  <si>
    <t>深川</t>
  </si>
  <si>
    <t>都立深川高等学校</t>
  </si>
  <si>
    <t>135-0016</t>
  </si>
  <si>
    <t>江東区東陽5-32-19</t>
  </si>
  <si>
    <t>03(3649)2101</t>
  </si>
  <si>
    <t>03(3646)4816</t>
  </si>
  <si>
    <t>東</t>
  </si>
  <si>
    <t>都立東高等学校</t>
  </si>
  <si>
    <t>136-0074</t>
  </si>
  <si>
    <t>江東区東砂7-19-24</t>
  </si>
  <si>
    <t>03(3644)7176</t>
  </si>
  <si>
    <t>03(3615)7463</t>
  </si>
  <si>
    <t>城東</t>
  </si>
  <si>
    <t>都立城東高等学校</t>
  </si>
  <si>
    <t>136-0072</t>
  </si>
  <si>
    <t>江東区大島3-22-1</t>
  </si>
  <si>
    <t>03(3637)3561</t>
  </si>
  <si>
    <t>03(3682)2164</t>
  </si>
  <si>
    <t>小松川</t>
  </si>
  <si>
    <t>都立小松川高等学校</t>
  </si>
  <si>
    <t>132-0035</t>
  </si>
  <si>
    <t>江戸川区平井1-27-10</t>
  </si>
  <si>
    <t>03(3685)1010</t>
  </si>
  <si>
    <t>03(3636)1073</t>
  </si>
  <si>
    <t>江戸川</t>
  </si>
  <si>
    <t>都立江戸川高等学校</t>
  </si>
  <si>
    <t>132-0031</t>
  </si>
  <si>
    <t>江戸川区松島2-38-1</t>
  </si>
  <si>
    <t>03(3651)0297</t>
  </si>
  <si>
    <t>03(3674)0970</t>
  </si>
  <si>
    <t>小岩</t>
  </si>
  <si>
    <t>都立小岩高等学校</t>
  </si>
  <si>
    <t>133-0044</t>
  </si>
  <si>
    <t>江戸川区本一色3-10-1</t>
  </si>
  <si>
    <t>03(3651)2250</t>
  </si>
  <si>
    <t>03(3674)1405</t>
  </si>
  <si>
    <t>葛西南</t>
  </si>
  <si>
    <t>都立葛西南高等学校</t>
  </si>
  <si>
    <t>134-8555</t>
  </si>
  <si>
    <t>江戸川区南葛西1-11-1</t>
  </si>
  <si>
    <t>03(3687)4491</t>
  </si>
  <si>
    <t>03(3687)4453</t>
  </si>
  <si>
    <t>篠崎</t>
  </si>
  <si>
    <t>都立篠崎高等学校</t>
  </si>
  <si>
    <t>133-0063</t>
  </si>
  <si>
    <t>江戸川区東篠崎1-10-1</t>
  </si>
  <si>
    <t>03(3678)9331</t>
  </si>
  <si>
    <t>03(3678)9334</t>
  </si>
  <si>
    <t>紅葉川</t>
  </si>
  <si>
    <t>都立紅葉川高等学校</t>
  </si>
  <si>
    <t>134-8573</t>
  </si>
  <si>
    <t>江戸川区臨海町2-1-1</t>
  </si>
  <si>
    <t>03(3878)3021</t>
  </si>
  <si>
    <t>03(3878)3049</t>
  </si>
  <si>
    <t>葛飾総合</t>
  </si>
  <si>
    <t>都立葛飾総合高等学校</t>
  </si>
  <si>
    <t>125-0035</t>
  </si>
  <si>
    <t>葛飾区南水元4-21-1</t>
  </si>
  <si>
    <t>03(3607)3878</t>
  </si>
  <si>
    <t>03(3826)1923</t>
  </si>
  <si>
    <t>葛飾商業</t>
  </si>
  <si>
    <t>都立葛飾商業高等学校</t>
  </si>
  <si>
    <t>125-0051</t>
  </si>
  <si>
    <t>葛飾区新宿3-14-1</t>
  </si>
  <si>
    <t>03(3607)5178</t>
  </si>
  <si>
    <t>03(3826)1921</t>
  </si>
  <si>
    <t>江東商業</t>
  </si>
  <si>
    <t>都立江東商業高等学校</t>
  </si>
  <si>
    <t>136-0071</t>
  </si>
  <si>
    <t>江東区亀戸4-50-1</t>
  </si>
  <si>
    <t>03(3685)1711</t>
  </si>
  <si>
    <t>03(3636)1075</t>
  </si>
  <si>
    <t>第三商業</t>
  </si>
  <si>
    <t>都立第三商業高等学校</t>
  </si>
  <si>
    <t>135-0044</t>
  </si>
  <si>
    <t>江東区越中島3-3-1</t>
  </si>
  <si>
    <t>03(3641)0380</t>
  </si>
  <si>
    <t>03(3641)0879</t>
  </si>
  <si>
    <t>墨田工業</t>
  </si>
  <si>
    <t>都立墨田工業高等学校</t>
  </si>
  <si>
    <t>135-0004</t>
  </si>
  <si>
    <t>江東区森下5-1-7</t>
  </si>
  <si>
    <t>03(3631)4928</t>
  </si>
  <si>
    <t>03(3846)6683</t>
  </si>
  <si>
    <t>葛西工業</t>
  </si>
  <si>
    <t>都立葛西工業高等学校</t>
  </si>
  <si>
    <t>132-0024</t>
  </si>
  <si>
    <t>江戸川区一之江7-68-1</t>
  </si>
  <si>
    <t>03(3653)4111</t>
  </si>
  <si>
    <t>03(3674)6187</t>
  </si>
  <si>
    <t>科学技術</t>
  </si>
  <si>
    <t>都立科学技術高等学校</t>
  </si>
  <si>
    <t>江東区大島1-2-31</t>
  </si>
  <si>
    <t>03(5609)0227</t>
  </si>
  <si>
    <t>03(5609)0228</t>
  </si>
  <si>
    <t>農産</t>
  </si>
  <si>
    <t>都立農産高等学校</t>
  </si>
  <si>
    <t>124-0002</t>
  </si>
  <si>
    <t>葛飾区西亀有1-28-1</t>
  </si>
  <si>
    <t>03(3602)2865</t>
  </si>
  <si>
    <t>03(3602)8330</t>
  </si>
  <si>
    <t>橘</t>
  </si>
  <si>
    <t>都立橘高等学校</t>
  </si>
  <si>
    <t>131-0043</t>
  </si>
  <si>
    <t>墨田区立花4-29-7</t>
  </si>
  <si>
    <t>03（3617）8311</t>
  </si>
  <si>
    <t>03(3616)5971</t>
  </si>
  <si>
    <t>192-8562</t>
  </si>
  <si>
    <t>八王子市明神町4-20-1</t>
  </si>
  <si>
    <t>富士森</t>
  </si>
  <si>
    <t>都立富士森高等学校</t>
  </si>
  <si>
    <t>193-0824</t>
  </si>
  <si>
    <t>八王子市長房町420-2</t>
  </si>
  <si>
    <t>042(661)0444</t>
  </si>
  <si>
    <t>042(662)9830</t>
  </si>
  <si>
    <t>片倉</t>
  </si>
  <si>
    <t>都立片倉高等学校</t>
  </si>
  <si>
    <t>192-0914</t>
  </si>
  <si>
    <t>八王子市片倉町1643</t>
  </si>
  <si>
    <t>042(635)3621</t>
  </si>
  <si>
    <t>042(635)0682</t>
  </si>
  <si>
    <t>八王子東</t>
  </si>
  <si>
    <t>都立八王子東高等学校</t>
  </si>
  <si>
    <t>192-8568</t>
  </si>
  <si>
    <t>八王子市高倉町68-1</t>
  </si>
  <si>
    <t>0426(44)6996</t>
  </si>
  <si>
    <t>0426(42)2641</t>
  </si>
  <si>
    <t>八王子北</t>
  </si>
  <si>
    <t>都立八王子北高等学校</t>
  </si>
  <si>
    <t>193-0803</t>
  </si>
  <si>
    <t>八王子市楢原町601</t>
  </si>
  <si>
    <t>0426(26)3787</t>
  </si>
  <si>
    <t>0426(27)0174</t>
  </si>
  <si>
    <t>松が谷</t>
  </si>
  <si>
    <t>都立松が谷高等学校</t>
  </si>
  <si>
    <t>192-0354</t>
  </si>
  <si>
    <t>八王子市松が谷1772</t>
  </si>
  <si>
    <t>042(676)1231</t>
  </si>
  <si>
    <t>042(675)1237</t>
  </si>
  <si>
    <t>日野</t>
  </si>
  <si>
    <t>都立日野高等学校</t>
  </si>
  <si>
    <t>191-0021</t>
  </si>
  <si>
    <t>日野市石田1-190-1</t>
  </si>
  <si>
    <t>042(581)7123</t>
  </si>
  <si>
    <t>042(581)5835</t>
  </si>
  <si>
    <t>日野台</t>
  </si>
  <si>
    <t>都立日野台高等学校</t>
  </si>
  <si>
    <t>191-0061</t>
  </si>
  <si>
    <t>日野市大坂上4-16-1</t>
  </si>
  <si>
    <t>042(582)2511</t>
  </si>
  <si>
    <t>042(581)5035</t>
  </si>
  <si>
    <t>南平</t>
  </si>
  <si>
    <t>都立南平高等学校</t>
  </si>
  <si>
    <t>191-0041</t>
  </si>
  <si>
    <t>日野市南平8-2-3</t>
  </si>
  <si>
    <t>042(593)5121</t>
  </si>
  <si>
    <t>042(593)1442</t>
  </si>
  <si>
    <t>全</t>
    <phoneticPr fontId="38"/>
  </si>
  <si>
    <t>町田</t>
  </si>
  <si>
    <t>都立町田高等学校</t>
  </si>
  <si>
    <t>194-0021</t>
  </si>
  <si>
    <t>町田市中町4-25-3</t>
  </si>
  <si>
    <t>042(722)2201</t>
  </si>
  <si>
    <t>042(724)1330</t>
  </si>
  <si>
    <t>全定</t>
    <phoneticPr fontId="38"/>
  </si>
  <si>
    <t>野津田</t>
  </si>
  <si>
    <t>都立野津田高等学校</t>
  </si>
  <si>
    <t>195-0063</t>
  </si>
  <si>
    <t>町田市野津田町2001</t>
  </si>
  <si>
    <t>042(734)2311</t>
  </si>
  <si>
    <t>042(734)9388</t>
  </si>
  <si>
    <t>成瀬</t>
  </si>
  <si>
    <t>都立成瀬高等学校</t>
  </si>
  <si>
    <t>194-0044</t>
  </si>
  <si>
    <t>町田市成瀬7-4-1</t>
  </si>
  <si>
    <t>042(725)1533</t>
  </si>
  <si>
    <t>042(724)1336</t>
  </si>
  <si>
    <t>小川</t>
  </si>
  <si>
    <t>都立小川高等学校</t>
  </si>
  <si>
    <t>194-0003</t>
  </si>
  <si>
    <t>町田市小川2-1002-1</t>
  </si>
  <si>
    <t>042(796)9301</t>
  </si>
  <si>
    <t>042(799)2765</t>
  </si>
  <si>
    <t>山崎</t>
  </si>
  <si>
    <t>都立山崎高等学校</t>
  </si>
  <si>
    <t>195-0074</t>
  </si>
  <si>
    <t>町田市山崎町1453-1</t>
  </si>
  <si>
    <t>042(792)2891</t>
  </si>
  <si>
    <t>042(794)0440</t>
  </si>
  <si>
    <t>町田総合</t>
  </si>
  <si>
    <t>都立町田総合高等学校</t>
  </si>
  <si>
    <t>194-0033</t>
  </si>
  <si>
    <t>町田市木曽町3-5-1</t>
  </si>
  <si>
    <t>042(791)7980</t>
  </si>
  <si>
    <t>042(791)8063</t>
  </si>
  <si>
    <t>翔陽</t>
    <phoneticPr fontId="38" type="Hiragana"/>
  </si>
  <si>
    <t>都立翔陽高等学校</t>
  </si>
  <si>
    <t>193-0944</t>
  </si>
  <si>
    <t>八王子市館町1097-136</t>
  </si>
  <si>
    <t>0426(63)3318</t>
  </si>
  <si>
    <t>0426(63)3362</t>
  </si>
  <si>
    <t>★八王子拓真(定　昼夜間)</t>
  </si>
  <si>
    <t>都立八王子拓真高等学校(定）</t>
    <phoneticPr fontId="38"/>
  </si>
  <si>
    <t>193-0931</t>
  </si>
  <si>
    <t>八王子市台町3-25-1</t>
  </si>
  <si>
    <t>042(622)7563</t>
  </si>
  <si>
    <t>042(622)7564</t>
  </si>
  <si>
    <t>町田工業</t>
  </si>
  <si>
    <t>都立町田工業高等学校</t>
  </si>
  <si>
    <t>194-0035</t>
  </si>
  <si>
    <t>町田市忠生1-20-2</t>
  </si>
  <si>
    <t>042(791)1035</t>
  </si>
  <si>
    <t>042(794)0443</t>
  </si>
  <si>
    <t>八王子桑志</t>
  </si>
  <si>
    <t>都立八王子桑志高等学校</t>
  </si>
  <si>
    <t>193-0835</t>
  </si>
  <si>
    <t>八王子市千人町4-8-1</t>
  </si>
  <si>
    <t>042（663）5970</t>
  </si>
  <si>
    <t>042(663)5973</t>
  </si>
  <si>
    <t>立川</t>
  </si>
  <si>
    <t>都立立川高等学校</t>
  </si>
  <si>
    <t>190-0022</t>
  </si>
  <si>
    <t>立川市錦町2-13-5</t>
  </si>
  <si>
    <t>042(524)8195</t>
  </si>
  <si>
    <t>042(527)9906</t>
  </si>
  <si>
    <t>190-0012</t>
  </si>
  <si>
    <t>立川市曙町3-29-37</t>
  </si>
  <si>
    <t>042(527)1829</t>
  </si>
  <si>
    <t>★砂川</t>
  </si>
  <si>
    <t>都立砂川高等学校（定通）</t>
    <phoneticPr fontId="38"/>
  </si>
  <si>
    <t>190-8583</t>
  </si>
  <si>
    <t>立川市泉町935-4</t>
  </si>
  <si>
    <t>042(537)4611</t>
  </si>
  <si>
    <t>042(534)0525</t>
  </si>
  <si>
    <t>定通</t>
    <phoneticPr fontId="38"/>
  </si>
  <si>
    <t>昭和</t>
  </si>
  <si>
    <t>都立昭和高等学校</t>
  </si>
  <si>
    <t>196-0033</t>
  </si>
  <si>
    <t>昭島市東町2-3-21</t>
  </si>
  <si>
    <t>042(541)0222</t>
  </si>
  <si>
    <t>042(546)0150</t>
  </si>
  <si>
    <t>拝島</t>
  </si>
  <si>
    <t>都立拝島高等学校</t>
  </si>
  <si>
    <t>196-0002</t>
  </si>
  <si>
    <t>昭島市拝島町4-13-1</t>
  </si>
  <si>
    <t>042(543)1772</t>
  </si>
  <si>
    <t>042(546)0730</t>
  </si>
  <si>
    <t>東大和</t>
  </si>
  <si>
    <t>都立東大和高等学校</t>
  </si>
  <si>
    <t>207-0015</t>
  </si>
  <si>
    <t>東大和市中央3-945</t>
  </si>
  <si>
    <t>042(563)1741</t>
  </si>
  <si>
    <t>042(565)0781</t>
  </si>
  <si>
    <t>武蔵村山</t>
  </si>
  <si>
    <t>都立武蔵村山高等学校</t>
  </si>
  <si>
    <t>208-0035</t>
  </si>
  <si>
    <t>武蔵村山市中原1-7-1</t>
  </si>
  <si>
    <t>042(560)1271</t>
  </si>
  <si>
    <t>042(560)8691</t>
  </si>
  <si>
    <t>東大和南</t>
  </si>
  <si>
    <t>都立東大和南高等学校</t>
  </si>
  <si>
    <t>207-0022</t>
  </si>
  <si>
    <t>東大和市桜が丘3-44-8</t>
  </si>
  <si>
    <t>042(565)7117</t>
  </si>
  <si>
    <t>042(565)2895</t>
  </si>
  <si>
    <t>多摩</t>
  </si>
  <si>
    <t>都立多摩高等学校</t>
  </si>
  <si>
    <t>198-0088</t>
  </si>
  <si>
    <t>青梅市裏宿町580</t>
  </si>
  <si>
    <t>0428(23)2151</t>
  </si>
  <si>
    <t>0428(23)5581</t>
  </si>
  <si>
    <t>福生</t>
  </si>
  <si>
    <t>都立福生高等学校</t>
  </si>
  <si>
    <t>197-0005</t>
  </si>
  <si>
    <t>福生市北田園2-11-3</t>
  </si>
  <si>
    <t>042(552)5601</t>
  </si>
  <si>
    <t>042(551)7470</t>
  </si>
  <si>
    <t>秋留台</t>
  </si>
  <si>
    <t>都立秋留台高等学校</t>
  </si>
  <si>
    <t>197-0812</t>
  </si>
  <si>
    <t>あきる野市平沢153-4</t>
  </si>
  <si>
    <t>042(559)6821</t>
  </si>
  <si>
    <t>042(558)3164</t>
  </si>
  <si>
    <t>羽村</t>
  </si>
  <si>
    <t>都立羽村高等学校</t>
  </si>
  <si>
    <t>205-0012</t>
  </si>
  <si>
    <t>羽村市羽4152-1</t>
  </si>
  <si>
    <t>042(555)6631</t>
  </si>
  <si>
    <t>042(555)0430</t>
  </si>
  <si>
    <t>五日市</t>
  </si>
  <si>
    <t>都立五日市高等学校</t>
  </si>
  <si>
    <t>190-0164</t>
  </si>
  <si>
    <t>あきる野市五日市894</t>
  </si>
  <si>
    <t>042(596)0176</t>
  </si>
  <si>
    <t>042(596)1250</t>
  </si>
  <si>
    <t>青梅総合</t>
  </si>
  <si>
    <t>都立青梅総合高等学校</t>
  </si>
  <si>
    <t>198-0041</t>
  </si>
  <si>
    <t>青梅市勝沼1-60-1</t>
  </si>
  <si>
    <t>0428(22)7604</t>
  </si>
  <si>
    <t>0428(22)7624</t>
  </si>
  <si>
    <t>都立上水高等学校</t>
  </si>
  <si>
    <t>208-0013</t>
  </si>
  <si>
    <t>武蔵村山市大南4-62-1</t>
  </si>
  <si>
    <t>042(590)4580</t>
  </si>
  <si>
    <t>042(590)4581</t>
  </si>
  <si>
    <t>多摩工業</t>
  </si>
  <si>
    <t>都立多摩工業高等学校</t>
  </si>
  <si>
    <t>197-0003</t>
  </si>
  <si>
    <t>福生市熊川215</t>
  </si>
  <si>
    <t>042(551)3435</t>
  </si>
  <si>
    <t>042(551)7592</t>
  </si>
  <si>
    <t>瑞穂農芸</t>
  </si>
  <si>
    <t>都立瑞穂農芸高等学校</t>
  </si>
  <si>
    <t>190-1211</t>
  </si>
  <si>
    <t>西多摩郡瑞穂町石畑2027</t>
  </si>
  <si>
    <t>042(557)0142</t>
  </si>
  <si>
    <t>042(556)2439</t>
  </si>
  <si>
    <t>都立武蔵高等学校</t>
  </si>
  <si>
    <t>180-0022</t>
  </si>
  <si>
    <t>武蔵野市境4-13-28</t>
  </si>
  <si>
    <t>0422(51)4554</t>
  </si>
  <si>
    <t>0422(51)3966</t>
  </si>
  <si>
    <t>武蔵野北</t>
  </si>
  <si>
    <t>都立武蔵野北高等学校</t>
  </si>
  <si>
    <t>180-0011</t>
  </si>
  <si>
    <t>武蔵野市八幡町2-3-10</t>
  </si>
  <si>
    <t>0422(55)2071</t>
  </si>
  <si>
    <t>0422(51)4164</t>
  </si>
  <si>
    <t>小金井北</t>
  </si>
  <si>
    <t>都立小金井北高等学校</t>
  </si>
  <si>
    <t>184-0003</t>
  </si>
  <si>
    <t>小金井市緑町4-1-1</t>
  </si>
  <si>
    <t>042(385)2611</t>
  </si>
  <si>
    <t>042(382)9522</t>
  </si>
  <si>
    <t>保谷</t>
  </si>
  <si>
    <t>都立保谷高等学校</t>
  </si>
  <si>
    <t>202-0005</t>
  </si>
  <si>
    <t>西東京市住吉町5-8-23</t>
  </si>
  <si>
    <t>042(422)3223</t>
  </si>
  <si>
    <t>042(423)9631</t>
  </si>
  <si>
    <t>★小金井工業(定)</t>
  </si>
  <si>
    <t>都立小金井工業高等学校（定）</t>
    <phoneticPr fontId="38"/>
  </si>
  <si>
    <t>184-8581</t>
  </si>
  <si>
    <t>小金井市本町6-8-9</t>
  </si>
  <si>
    <t>042-381-4141</t>
  </si>
  <si>
    <t>042-381-4169</t>
  </si>
  <si>
    <t>定</t>
    <rPh sb="0" eb="1">
      <t>テイ</t>
    </rPh>
    <phoneticPr fontId="38"/>
  </si>
  <si>
    <t>久留米西</t>
  </si>
  <si>
    <t>都立久留米西高等学校</t>
  </si>
  <si>
    <t>203-0041</t>
  </si>
  <si>
    <t>東久留米市野火止2-1-44</t>
  </si>
  <si>
    <t>042(474)2661</t>
  </si>
  <si>
    <t>042(475)9002</t>
  </si>
  <si>
    <t>田無</t>
  </si>
  <si>
    <t>都立田無高等学校</t>
  </si>
  <si>
    <t>188-0013</t>
  </si>
  <si>
    <t>西東京市向台町5-4-34</t>
  </si>
  <si>
    <t>0424(63)8511</t>
  </si>
  <si>
    <t>0424(67)5534</t>
  </si>
  <si>
    <t>小平</t>
  </si>
  <si>
    <t>都立小平高等学校</t>
  </si>
  <si>
    <t>187-0042</t>
  </si>
  <si>
    <t>小平市仲町112</t>
  </si>
  <si>
    <t>042(341)5410</t>
  </si>
  <si>
    <t>042(342)7482</t>
  </si>
  <si>
    <t>小平西</t>
  </si>
  <si>
    <t>都立小平西高等学校</t>
  </si>
  <si>
    <t>187-0032</t>
  </si>
  <si>
    <t>小平市小川町1-502-95</t>
  </si>
  <si>
    <t>042(345)1411</t>
  </si>
  <si>
    <t>042(342)7483</t>
  </si>
  <si>
    <t>東村山</t>
  </si>
  <si>
    <t>都立東村山高等学校</t>
  </si>
  <si>
    <t>189-0011</t>
  </si>
  <si>
    <t>東村山市恩多町4-26-1</t>
  </si>
  <si>
    <t>042(392)1235</t>
  </si>
  <si>
    <t>042(392)7275</t>
  </si>
  <si>
    <t>国分寺</t>
  </si>
  <si>
    <t>都立国分寺高等学校</t>
  </si>
  <si>
    <t>185-0004</t>
  </si>
  <si>
    <t>国分寺市新町3-2-5</t>
  </si>
  <si>
    <t>042(323)3371</t>
  </si>
  <si>
    <t>042(325)9833</t>
  </si>
  <si>
    <t>清瀬</t>
  </si>
  <si>
    <t>都立清瀬高等学校</t>
  </si>
  <si>
    <t>204-0022</t>
  </si>
  <si>
    <t>清瀬市松山3-1-56</t>
  </si>
  <si>
    <t>042(492)3500</t>
  </si>
  <si>
    <t>042(491)9491</t>
  </si>
  <si>
    <t>小平南</t>
  </si>
  <si>
    <t>都立小平南高等学校</t>
  </si>
  <si>
    <t>187-0022</t>
  </si>
  <si>
    <t>小平市上水本町6-21-1</t>
  </si>
  <si>
    <t>042(325)9331</t>
  </si>
  <si>
    <t>042(325)9383</t>
  </si>
  <si>
    <t>全</t>
    <rPh sb="0" eb="1">
      <t>ゼン</t>
    </rPh>
    <phoneticPr fontId="38"/>
  </si>
  <si>
    <t>東村山西</t>
  </si>
  <si>
    <t>都立東村山西高等学校</t>
  </si>
  <si>
    <t>189-0024</t>
  </si>
  <si>
    <t>東村山市富士見町5-4-41</t>
  </si>
  <si>
    <t>042(395)9121</t>
  </si>
  <si>
    <t>042(392)7276</t>
  </si>
  <si>
    <t>東久留米総合</t>
  </si>
  <si>
    <t>都立東久留米総合高等学校</t>
  </si>
  <si>
    <t>203-0052</t>
  </si>
  <si>
    <t>東久留米市幸町5-8-46</t>
  </si>
  <si>
    <t>0424(71)2510</t>
  </si>
  <si>
    <t>0424(75)8400</t>
  </si>
  <si>
    <t>全定</t>
    <rPh sb="1" eb="2">
      <t>テイ</t>
    </rPh>
    <phoneticPr fontId="38"/>
  </si>
  <si>
    <t>田無工業</t>
  </si>
  <si>
    <t>都立田無工業高等学校</t>
  </si>
  <si>
    <t>西東京市向台町1-9-1</t>
  </si>
  <si>
    <t>0424(64)2225</t>
  </si>
  <si>
    <t>0424(67)5532</t>
  </si>
  <si>
    <t>多摩科学技術</t>
  </si>
  <si>
    <t>都立多摩科学技術高等学校</t>
  </si>
  <si>
    <t>042（381）4164</t>
  </si>
  <si>
    <t>042(381)4169</t>
  </si>
  <si>
    <t>★稔ヶ丘(定)</t>
  </si>
  <si>
    <t>都立稔ヶ丘高等学校(定)</t>
    <phoneticPr fontId="38"/>
  </si>
  <si>
    <t>中野区上鷺宮5-11-1</t>
  </si>
  <si>
    <t>03-3970-8655</t>
  </si>
  <si>
    <t>03-3926-7523</t>
  </si>
  <si>
    <t>181-0004</t>
  </si>
  <si>
    <t>三鷹市新川6-21-21</t>
  </si>
  <si>
    <t>0422(49)8429</t>
  </si>
  <si>
    <t>神代</t>
  </si>
  <si>
    <t>都立神代高等学校</t>
  </si>
  <si>
    <t>182-0003</t>
  </si>
  <si>
    <t>調布市若葉町1-46-1</t>
  </si>
  <si>
    <t>03(3300)8261</t>
  </si>
  <si>
    <t>03(3300)5170</t>
  </si>
  <si>
    <t>全定</t>
    <rPh sb="0" eb="1">
      <t>ゼン</t>
    </rPh>
    <rPh sb="1" eb="2">
      <t>テイ</t>
    </rPh>
    <phoneticPr fontId="38"/>
  </si>
  <si>
    <t>調布北</t>
  </si>
  <si>
    <t>都立調布北高等学校</t>
  </si>
  <si>
    <t>182-0011</t>
  </si>
  <si>
    <t>調布市深大寺北町5-39-1</t>
  </si>
  <si>
    <t>0424(87)1860</t>
  </si>
  <si>
    <t>0424(83)7081</t>
  </si>
  <si>
    <t>調布南</t>
  </si>
  <si>
    <t>都立調布南高等学校</t>
  </si>
  <si>
    <t>182-0025</t>
  </si>
  <si>
    <t>調布市多摩川6-2-1</t>
  </si>
  <si>
    <t>0424(83)0765</t>
  </si>
  <si>
    <t>0424(83)7091</t>
  </si>
  <si>
    <t>狛江</t>
  </si>
  <si>
    <t>都立狛江高等学校</t>
  </si>
  <si>
    <t>201-8501</t>
  </si>
  <si>
    <t>狛江市元和泉3-9-1</t>
  </si>
  <si>
    <t>03(3489)2241</t>
  </si>
  <si>
    <t>03(3489)9312</t>
  </si>
  <si>
    <t>府中</t>
  </si>
  <si>
    <t>都立府中高等学校</t>
  </si>
  <si>
    <t>183-0051</t>
  </si>
  <si>
    <t>府中市栄町3-3-1</t>
  </si>
  <si>
    <t>042(364)8411</t>
  </si>
  <si>
    <t>042(360)0064</t>
  </si>
  <si>
    <t>府中東</t>
  </si>
  <si>
    <t>都立府中東高等学校</t>
  </si>
  <si>
    <t>183-0012</t>
  </si>
  <si>
    <t>府中市押立町4-21</t>
  </si>
  <si>
    <t>042(365)7611</t>
  </si>
  <si>
    <t>042(369)8506</t>
  </si>
  <si>
    <t>府中西</t>
  </si>
  <si>
    <t>都立府中西高等学校</t>
  </si>
  <si>
    <t>183-0036</t>
  </si>
  <si>
    <t>府中市日新町4-6-7</t>
  </si>
  <si>
    <t>042(365)5933</t>
  </si>
  <si>
    <t>042(360)4603</t>
  </si>
  <si>
    <t>都立国立高等学校</t>
  </si>
  <si>
    <t>186-0002</t>
  </si>
  <si>
    <t>国立市東4-25-1</t>
  </si>
  <si>
    <t>042(575)0126</t>
  </si>
  <si>
    <t>042(573)9609</t>
  </si>
  <si>
    <t>永山</t>
  </si>
  <si>
    <t>都立永山高等学校</t>
  </si>
  <si>
    <t>206-0025</t>
  </si>
  <si>
    <t>多摩市永山5-22</t>
  </si>
  <si>
    <t>042(374)9891</t>
  </si>
  <si>
    <t>042(371)5615</t>
  </si>
  <si>
    <t>若葉総合</t>
  </si>
  <si>
    <t>都立若葉総合高等学校</t>
  </si>
  <si>
    <t>206-0822</t>
  </si>
  <si>
    <t>稲城市坂浜1434-3</t>
  </si>
  <si>
    <t>042(350)0300</t>
  </si>
  <si>
    <t>042(350)0303</t>
  </si>
  <si>
    <t>第五商業</t>
  </si>
  <si>
    <t>都立第五商業高等学校</t>
  </si>
  <si>
    <t>186-0004</t>
  </si>
  <si>
    <t>国立市中3-4-1</t>
  </si>
  <si>
    <t>042(572)0132</t>
  </si>
  <si>
    <t>042(573)8794</t>
  </si>
  <si>
    <t>府中工業</t>
  </si>
  <si>
    <t>都立府中工業高等学校</t>
  </si>
  <si>
    <t>183-0005</t>
  </si>
  <si>
    <t>府中市若松町2-19</t>
  </si>
  <si>
    <t>042(362)7237</t>
  </si>
  <si>
    <t>042(369)8445</t>
  </si>
  <si>
    <t>農業</t>
  </si>
  <si>
    <t>都立農業高等学校</t>
  </si>
  <si>
    <t>183-0056</t>
  </si>
  <si>
    <t>府中市寿町1-10-2</t>
  </si>
  <si>
    <t>042(362)2211</t>
  </si>
  <si>
    <t>042(360)0642</t>
  </si>
  <si>
    <t>大島</t>
  </si>
  <si>
    <t>都立大島高等学校</t>
  </si>
  <si>
    <t>100-0101</t>
  </si>
  <si>
    <t>大島町元町字八重の水127</t>
  </si>
  <si>
    <t>04992(2)1431</t>
  </si>
  <si>
    <t>04992(2)2461</t>
  </si>
  <si>
    <t>新島</t>
  </si>
  <si>
    <t>都立新島高等学校</t>
  </si>
  <si>
    <t>100-0402</t>
  </si>
  <si>
    <t>新島村本村4-10-1</t>
  </si>
  <si>
    <t>04992(5)0091</t>
  </si>
  <si>
    <t>04992(5)1496</t>
  </si>
  <si>
    <t>神津</t>
  </si>
  <si>
    <t>都立神津高等学校</t>
  </si>
  <si>
    <t>100-0601</t>
  </si>
  <si>
    <t>神津島村1620</t>
  </si>
  <si>
    <t>04992(8)0706</t>
  </si>
  <si>
    <t>04992(8)1352</t>
  </si>
  <si>
    <t>大島海洋国際</t>
  </si>
  <si>
    <t>都立大島海洋国際高等学校</t>
  </si>
  <si>
    <t>100-0211</t>
  </si>
  <si>
    <t>大島町差木地字下原996-１</t>
  </si>
  <si>
    <t>04922(4)0385</t>
  </si>
  <si>
    <t>04992(4)1764</t>
  </si>
  <si>
    <t>三宅</t>
  </si>
  <si>
    <t>都立三宅高等学校</t>
  </si>
  <si>
    <t>100-1211</t>
  </si>
  <si>
    <t>三宅村坪田4586</t>
  </si>
  <si>
    <t>04994(6)1136</t>
  </si>
  <si>
    <t>04994(6)0551</t>
  </si>
  <si>
    <t>八丈</t>
  </si>
  <si>
    <t>都立八丈高等学校</t>
  </si>
  <si>
    <t>100-1401</t>
  </si>
  <si>
    <t>八丈町大賀郷3020</t>
  </si>
  <si>
    <t>04996(2)1181</t>
  </si>
  <si>
    <t>04996(2)3738</t>
  </si>
  <si>
    <t>小笠原</t>
  </si>
  <si>
    <t>都立小笠原高等学校</t>
  </si>
  <si>
    <t>100-2101</t>
  </si>
  <si>
    <t>小笠原村父島字清瀬</t>
  </si>
  <si>
    <t>04998(2)2346</t>
  </si>
  <si>
    <t>04998(2)2341</t>
  </si>
  <si>
    <t>足立学園</t>
  </si>
  <si>
    <t>足立学園 高等学校</t>
  </si>
  <si>
    <t>120-0026</t>
  </si>
  <si>
    <t>足立区 千住旭町40-24</t>
  </si>
  <si>
    <t>03(3888)5331</t>
  </si>
  <si>
    <t>03(3888)6720</t>
  </si>
  <si>
    <t>男</t>
    <phoneticPr fontId="38"/>
  </si>
  <si>
    <t>私立</t>
  </si>
  <si>
    <t>潤徳女子</t>
  </si>
  <si>
    <t>潤徳女子 高等学校</t>
  </si>
  <si>
    <t>120-0034</t>
  </si>
  <si>
    <t>足立区 千住2-11</t>
  </si>
  <si>
    <t>03(3881)7161</t>
  </si>
  <si>
    <t>03(3888)2668</t>
  </si>
  <si>
    <t>女</t>
    <rPh sb="0" eb="1">
      <t>ジョ</t>
    </rPh>
    <phoneticPr fontId="38"/>
  </si>
  <si>
    <t>開成</t>
  </si>
  <si>
    <t>開成 高等学校</t>
  </si>
  <si>
    <t>116-0013</t>
  </si>
  <si>
    <t>荒川区 西日暮里4-2-4</t>
  </si>
  <si>
    <t>03(3822)0741</t>
  </si>
  <si>
    <t>03(3822)4558</t>
  </si>
  <si>
    <t>段</t>
    <rPh sb="0" eb="1">
      <t>ダン</t>
    </rPh>
    <phoneticPr fontId="38"/>
  </si>
  <si>
    <t>北豊島</t>
  </si>
  <si>
    <t>北豊島 高等学校</t>
  </si>
  <si>
    <t>116-8555</t>
  </si>
  <si>
    <t>荒川区 東尾久6-34-24</t>
  </si>
  <si>
    <t>03(3895)4490</t>
  </si>
  <si>
    <t>03(3819)3554</t>
  </si>
  <si>
    <t>全通</t>
    <rPh sb="1" eb="2">
      <t>ツウ</t>
    </rPh>
    <phoneticPr fontId="38"/>
  </si>
  <si>
    <t>芝浦工業大学附属</t>
  </si>
  <si>
    <t>芝浦工業大学附属高等学校</t>
  </si>
  <si>
    <t>135-8139</t>
  </si>
  <si>
    <t>江東区豊洲6-2-7</t>
  </si>
  <si>
    <t>03-3520-8501</t>
  </si>
  <si>
    <t>03-3520-8504</t>
  </si>
  <si>
    <t>共</t>
  </si>
  <si>
    <t>淑徳</t>
  </si>
  <si>
    <t>淑徳 高等学校</t>
  </si>
  <si>
    <t>174-8643</t>
  </si>
  <si>
    <t>板橋区 前野町5-14-1</t>
  </si>
  <si>
    <t>03(3969)7411</t>
  </si>
  <si>
    <t>03(3558)7992</t>
  </si>
  <si>
    <t>城北学園</t>
  </si>
  <si>
    <t>城北学園　城北高等学校</t>
  </si>
  <si>
    <t>174-8711</t>
  </si>
  <si>
    <t>板橋区 東新町2-28-1</t>
  </si>
  <si>
    <t>03(3956)3157</t>
  </si>
  <si>
    <t>03(3956)9779</t>
  </si>
  <si>
    <t>男</t>
    <rPh sb="0" eb="1">
      <t>ダン</t>
    </rPh>
    <phoneticPr fontId="2"/>
  </si>
  <si>
    <t>大東文化大学第一</t>
  </si>
  <si>
    <t>大東文化大学第一 高等学校</t>
  </si>
  <si>
    <t>175-8571</t>
  </si>
  <si>
    <t>板橋区 高島平1-9-1</t>
  </si>
  <si>
    <t>03(5399)7890</t>
  </si>
  <si>
    <t>03(5399)7891</t>
  </si>
  <si>
    <t>帝京 高等学校</t>
  </si>
  <si>
    <t>173-8555</t>
  </si>
  <si>
    <t>板橋区 稲荷台27-1</t>
  </si>
  <si>
    <t>03(3963)4711</t>
  </si>
  <si>
    <t>03(3963)6415</t>
  </si>
  <si>
    <t>東京家政大学附属女子</t>
  </si>
  <si>
    <t>東京家政大学附属女子 高等学校</t>
  </si>
  <si>
    <t>173-8602</t>
  </si>
  <si>
    <t>板橋区 加賀1-18-1</t>
  </si>
  <si>
    <t>03(3961)2447</t>
  </si>
  <si>
    <t>03(3962)8646</t>
  </si>
  <si>
    <t>日本大学豊山女子</t>
  </si>
  <si>
    <t>日本大学豊山女子 高等学校</t>
  </si>
  <si>
    <t>174-0064</t>
  </si>
  <si>
    <t>板橋区 中台3-15-1</t>
  </si>
  <si>
    <t>03(3934)2341</t>
  </si>
  <si>
    <t>03(3937)5282</t>
  </si>
  <si>
    <t>愛国</t>
  </si>
  <si>
    <t>愛国 高等学校</t>
  </si>
  <si>
    <t>133-8585</t>
  </si>
  <si>
    <t>江戸川区 西小岩5-7-1</t>
  </si>
  <si>
    <t>03(3658)4111</t>
  </si>
  <si>
    <t>03(5668)1717</t>
  </si>
  <si>
    <t>江戸川女子 高等学校</t>
  </si>
  <si>
    <t>133-8552</t>
  </si>
  <si>
    <t>江戸川区 東小岩5-22-1</t>
  </si>
  <si>
    <t>03(3659)1241</t>
  </si>
  <si>
    <t>03(3659)4994</t>
  </si>
  <si>
    <t>関東第一</t>
  </si>
  <si>
    <t>関東第一 高等学校</t>
  </si>
  <si>
    <t>江戸川区 松島2-10-11</t>
  </si>
  <si>
    <t>03(3653)1541</t>
  </si>
  <si>
    <t>03(3653)1174</t>
  </si>
  <si>
    <t>大森学園</t>
  </si>
  <si>
    <t>大森学園 高等学校</t>
  </si>
  <si>
    <t>143-0015</t>
  </si>
  <si>
    <t>大田区 大森西3-2-12</t>
  </si>
  <si>
    <t>03(3762)7336</t>
  </si>
  <si>
    <t>03(3766)0314</t>
  </si>
  <si>
    <t>蒲田女子</t>
  </si>
  <si>
    <t>蒲田女子 高等学校</t>
  </si>
  <si>
    <t>144-8544</t>
  </si>
  <si>
    <t>大田区 本羽田1-4-1</t>
  </si>
  <si>
    <t>03(3742)1511</t>
  </si>
  <si>
    <t>03(3742)1534</t>
  </si>
  <si>
    <t>東京</t>
    <phoneticPr fontId="38" type="Hiragana"/>
  </si>
  <si>
    <t>東京 高等学校</t>
  </si>
  <si>
    <t>146-0091</t>
  </si>
  <si>
    <t>大田区 鵜の木2-39-1</t>
  </si>
  <si>
    <t>03(3750)2635</t>
  </si>
  <si>
    <t>03(3750)2644</t>
  </si>
  <si>
    <t>東京実業</t>
  </si>
  <si>
    <t>東京実業 高等学校</t>
  </si>
  <si>
    <t>大田区 西蒲田8-18-1</t>
  </si>
  <si>
    <t>03(3732)4481</t>
  </si>
  <si>
    <t>03(3732)4456</t>
  </si>
  <si>
    <t>日本体育大学荏原 高等学校</t>
  </si>
  <si>
    <t>146-8588</t>
  </si>
  <si>
    <t>大田区 池上8-26-1</t>
  </si>
  <si>
    <t>03(3759)3291</t>
  </si>
  <si>
    <t>03(3759)3614</t>
  </si>
  <si>
    <t>共</t>
    <rPh sb="0" eb="1">
      <t>キョウ</t>
    </rPh>
    <phoneticPr fontId="38"/>
  </si>
  <si>
    <t>共栄学園 高等学校</t>
  </si>
  <si>
    <t>124-0003</t>
  </si>
  <si>
    <t>葛飾区 お花茶屋2-6-1</t>
  </si>
  <si>
    <t>03(3601)7136</t>
  </si>
  <si>
    <t>03(3604)1450</t>
  </si>
  <si>
    <t>修徳</t>
  </si>
  <si>
    <t>修徳 高等学校</t>
  </si>
  <si>
    <t>125-8507</t>
  </si>
  <si>
    <t>葛飾区 青戸8-10-1</t>
  </si>
  <si>
    <t>03(3601)0116</t>
  </si>
  <si>
    <t>03(3601)2902</t>
  </si>
  <si>
    <t>安部学院</t>
  </si>
  <si>
    <t>安部学院 高等学校</t>
  </si>
  <si>
    <t>114-0005</t>
  </si>
  <si>
    <t>北区 栄町35-4</t>
  </si>
  <si>
    <t>03(3913)2323</t>
  </si>
  <si>
    <t>03(3913)2994</t>
  </si>
  <si>
    <t>桜丘</t>
  </si>
  <si>
    <t>桜丘 高等学校</t>
  </si>
  <si>
    <t>114-8554</t>
  </si>
  <si>
    <t>北区 滝野川1-51-12</t>
  </si>
  <si>
    <t>03(3910)6161</t>
  </si>
  <si>
    <t>03(3949)0677</t>
  </si>
  <si>
    <t>順天 高等学校</t>
  </si>
  <si>
    <t>114-0022</t>
  </si>
  <si>
    <t>北区 王子本町1-17-13</t>
  </si>
  <si>
    <t>03(3908)2966</t>
  </si>
  <si>
    <t>03(3908)2691</t>
  </si>
  <si>
    <t>女子聖学院</t>
  </si>
  <si>
    <t>女子聖学院 高等学校</t>
  </si>
  <si>
    <t>114-8574</t>
  </si>
  <si>
    <t>北区 中里3-12-2</t>
  </si>
  <si>
    <t>03(3917)2277</t>
  </si>
  <si>
    <t>03(3917)3680</t>
  </si>
  <si>
    <t>女</t>
  </si>
  <si>
    <t>駿台学園 高等学校</t>
  </si>
  <si>
    <t>114-0002</t>
  </si>
  <si>
    <t>北区 王子6-1-10</t>
  </si>
  <si>
    <t>03(3913)5735</t>
  </si>
  <si>
    <t>03(3912)2810</t>
  </si>
  <si>
    <t>聖学院</t>
  </si>
  <si>
    <t>聖学院 高等学校</t>
  </si>
  <si>
    <t>114-8502</t>
  </si>
  <si>
    <t>北区 中里3-12-1</t>
  </si>
  <si>
    <t>03(3917)1121</t>
  </si>
  <si>
    <t>03(3917)1123</t>
  </si>
  <si>
    <t>星美学園</t>
  </si>
  <si>
    <t>星美学園 高等学校</t>
  </si>
  <si>
    <t>115-8524</t>
  </si>
  <si>
    <t>北区 赤羽台4-2-14</t>
  </si>
  <si>
    <t>03(3906)0054</t>
  </si>
  <si>
    <t>03(3906)0765</t>
  </si>
  <si>
    <t>成立学園</t>
  </si>
  <si>
    <t>成立学園 高等学校</t>
  </si>
  <si>
    <t>114-0001</t>
  </si>
  <si>
    <t>北区 東十条6-9-13</t>
  </si>
  <si>
    <t>03(3902)4411</t>
  </si>
  <si>
    <t>03(3903)9549</t>
  </si>
  <si>
    <t>瀧野川女子学園</t>
  </si>
  <si>
    <t>瀧野川女子学園 高等学校</t>
  </si>
  <si>
    <t>114-0016</t>
  </si>
  <si>
    <t>北区 上中里1-27-7</t>
  </si>
  <si>
    <t>03(3910)6315</t>
  </si>
  <si>
    <t>03(3949)8839</t>
  </si>
  <si>
    <t>東京成徳大学</t>
  </si>
  <si>
    <t>東京成徳大学 高等学校</t>
  </si>
  <si>
    <t>北区王子6-7-14</t>
  </si>
  <si>
    <t>03(3911)5196</t>
  </si>
  <si>
    <t>03(3911)2447</t>
  </si>
  <si>
    <t>武蔵野 高等学校</t>
  </si>
  <si>
    <t>114-0024</t>
  </si>
  <si>
    <t>北区 西ヶ原4-56-20</t>
  </si>
  <si>
    <t>03(3910)0151</t>
  </si>
  <si>
    <t>03(5567)0487</t>
  </si>
  <si>
    <t>中央学院大学中央</t>
  </si>
  <si>
    <t>中央学院大学中央 高等学校</t>
  </si>
  <si>
    <t>江東区 亀戸7-65-12</t>
  </si>
  <si>
    <t>03(5836)7020</t>
  </si>
  <si>
    <t>03(5836)7025</t>
  </si>
  <si>
    <t>中村</t>
  </si>
  <si>
    <t>中村 高等学校</t>
  </si>
  <si>
    <t>135-8404</t>
  </si>
  <si>
    <t>江東区 清澄2-3-15</t>
  </si>
  <si>
    <t>03(3642)8041</t>
  </si>
  <si>
    <t>03(3642)8048</t>
  </si>
  <si>
    <t>小野学園女子</t>
  </si>
  <si>
    <t>小野学園女子 高等学校</t>
  </si>
  <si>
    <t>140-0015</t>
  </si>
  <si>
    <t>品川区 西大井1-6-13</t>
  </si>
  <si>
    <t>03(3774)1151</t>
  </si>
  <si>
    <t>03(3774)1297</t>
  </si>
  <si>
    <t>攻玉社</t>
  </si>
  <si>
    <t>攻玉社 高等学校</t>
  </si>
  <si>
    <t>141-0031</t>
  </si>
  <si>
    <t>品川区 西五反田5-14-2</t>
  </si>
  <si>
    <t>03(3493)0331</t>
  </si>
  <si>
    <t>03(3490)0882</t>
  </si>
  <si>
    <t>香蘭女学校</t>
  </si>
  <si>
    <t>香蘭女学校高等科</t>
  </si>
  <si>
    <t>142-0064</t>
  </si>
  <si>
    <t>品川区 旗の台6-22-21</t>
  </si>
  <si>
    <t>03(3786)1136</t>
  </si>
  <si>
    <t>03(3786)1238</t>
  </si>
  <si>
    <t>品川エトワール女子</t>
  </si>
  <si>
    <t>品川エトワール女子 高等学校</t>
  </si>
  <si>
    <t>140-0004</t>
  </si>
  <si>
    <t>品川区 南品川5-12-4</t>
  </si>
  <si>
    <t>03(3474)2231</t>
  </si>
  <si>
    <t>03(3474)2228</t>
  </si>
  <si>
    <t>品川女子学院</t>
  </si>
  <si>
    <t>品川女子学院 高等部</t>
  </si>
  <si>
    <t>140-8707</t>
  </si>
  <si>
    <t>品川区 北品川3-3-12</t>
  </si>
  <si>
    <t>03(3474)4048</t>
  </si>
  <si>
    <t>03(3471)4076</t>
  </si>
  <si>
    <t>青稜</t>
  </si>
  <si>
    <t>青稜 高等学校</t>
  </si>
  <si>
    <t>142-8550</t>
  </si>
  <si>
    <t>品川区 二葉1-6-6</t>
  </si>
  <si>
    <t>03(3782)1502</t>
  </si>
  <si>
    <t>03(3784)7571</t>
  </si>
  <si>
    <t>日本音楽</t>
  </si>
  <si>
    <t>日本音楽 高等学校</t>
  </si>
  <si>
    <t>品川区 豊町2-16-12</t>
  </si>
  <si>
    <t>03(3786)1711</t>
  </si>
  <si>
    <t>03(3786)1717</t>
  </si>
  <si>
    <t>文教大学付属</t>
  </si>
  <si>
    <t>文教大学付属 高等学校</t>
  </si>
  <si>
    <t>品川区 旗の台3-2-17</t>
  </si>
  <si>
    <t>03(3783)5511</t>
  </si>
  <si>
    <t>03(3783)1362</t>
  </si>
  <si>
    <t>朋優学院</t>
  </si>
  <si>
    <t>朋優学院 高等学校</t>
  </si>
  <si>
    <t>140-8608</t>
  </si>
  <si>
    <t>品川区 西大井6-1-23</t>
  </si>
  <si>
    <t>03(3784)2131</t>
  </si>
  <si>
    <t>03(3788)1190</t>
  </si>
  <si>
    <t>立正大学付属立正</t>
  </si>
  <si>
    <t>立正大学付属立正高等学校</t>
  </si>
  <si>
    <t>143-8557</t>
  </si>
  <si>
    <t>大田区西馬込1-5-1</t>
  </si>
  <si>
    <t>03-6303-7683</t>
  </si>
  <si>
    <t>03-3775-1356</t>
  </si>
  <si>
    <t>青山学院 高等部</t>
  </si>
  <si>
    <t>150-8366</t>
  </si>
  <si>
    <t>渋谷区 渋谷4-4-25</t>
  </si>
  <si>
    <t>03(3409)3880</t>
  </si>
  <si>
    <t>03(3409)5784</t>
  </si>
  <si>
    <t>関東国際</t>
  </si>
  <si>
    <t>関東国際 高等学校</t>
  </si>
  <si>
    <t>151-0071</t>
  </si>
  <si>
    <t>渋谷区 本町3-2-2</t>
  </si>
  <si>
    <t>03(3376)2244</t>
  </si>
  <si>
    <t>03(3376)5386</t>
  </si>
  <si>
    <t>國學院</t>
  </si>
  <si>
    <t>國學院 高等学校</t>
  </si>
  <si>
    <t>渋谷区 神宮前2-2-3</t>
  </si>
  <si>
    <t>03(3403)2331</t>
  </si>
  <si>
    <t>03(3403)1320</t>
  </si>
  <si>
    <t>実践女子学園</t>
  </si>
  <si>
    <t>実践女子学園 高等学校</t>
  </si>
  <si>
    <t>渋谷区 東1-1-11</t>
  </si>
  <si>
    <t>03(3409)1771</t>
  </si>
  <si>
    <t>03(3409)1728</t>
  </si>
  <si>
    <t>渋谷教育学園渋谷</t>
  </si>
  <si>
    <t>渋谷教育学園渋谷 高等学校</t>
  </si>
  <si>
    <t>150-0002</t>
  </si>
  <si>
    <t>渋谷区 渋谷1-21-18</t>
  </si>
  <si>
    <t>03(3400)6363</t>
  </si>
  <si>
    <t>03(3486)1033</t>
  </si>
  <si>
    <t>★東海大学付属望星</t>
  </si>
  <si>
    <t>東海大学付属望星 高等学校（通信制）</t>
    <rPh sb="14" eb="17">
      <t>ツウシンセイ</t>
    </rPh>
    <phoneticPr fontId="38"/>
  </si>
  <si>
    <t>151-0063</t>
  </si>
  <si>
    <t>渋谷区 富ヶ谷2-10-1</t>
  </si>
  <si>
    <t>03(3467)8111</t>
  </si>
  <si>
    <t>03(3467)8114</t>
  </si>
  <si>
    <t>通</t>
    <rPh sb="0" eb="1">
      <t>ツウ</t>
    </rPh>
    <phoneticPr fontId="38"/>
  </si>
  <si>
    <t>東京女学館</t>
  </si>
  <si>
    <t>東京女学館 高等学校</t>
  </si>
  <si>
    <t>150-0012</t>
  </si>
  <si>
    <t>渋谷区 広尾3-7-16</t>
  </si>
  <si>
    <t>03(3400)0867</t>
  </si>
  <si>
    <t>03(3407)5995</t>
  </si>
  <si>
    <t>富士見丘 高等学校</t>
  </si>
  <si>
    <t>151-0073</t>
  </si>
  <si>
    <t>渋谷区 笹塚3-19-9</t>
  </si>
  <si>
    <t>03(3376)1481</t>
  </si>
  <si>
    <t>03(3378)0695</t>
  </si>
  <si>
    <t>海城</t>
  </si>
  <si>
    <t>海城 高等学校</t>
  </si>
  <si>
    <t>169-0072</t>
  </si>
  <si>
    <t>新宿区 大久保3-6-1</t>
  </si>
  <si>
    <t>03(3209)5880</t>
  </si>
  <si>
    <t>03(3209)6990</t>
  </si>
  <si>
    <t>男</t>
  </si>
  <si>
    <t>学習院女子</t>
  </si>
  <si>
    <t>学習院女子 高等科</t>
  </si>
  <si>
    <t>162-8656</t>
  </si>
  <si>
    <t>新宿区 戸山3-20-1</t>
  </si>
  <si>
    <t>03(3203)1901</t>
  </si>
  <si>
    <t>03(3203)8783</t>
  </si>
  <si>
    <t>成女</t>
  </si>
  <si>
    <t>成女 高等学校</t>
  </si>
  <si>
    <t>新宿区 富久町7-30</t>
  </si>
  <si>
    <t>03(3351)2330</t>
  </si>
  <si>
    <t>03(5379)8970</t>
  </si>
  <si>
    <t>成城</t>
  </si>
  <si>
    <t>成城 高等学校</t>
  </si>
  <si>
    <t>162-8670</t>
  </si>
  <si>
    <t>新宿区 原町3-87</t>
  </si>
  <si>
    <t>03(3341)6141</t>
  </si>
  <si>
    <t>03(3341)3165</t>
  </si>
  <si>
    <t>保善 高等学校</t>
  </si>
  <si>
    <t>新宿区 大久保3-6-2</t>
  </si>
  <si>
    <t>03(3209)8756</t>
  </si>
  <si>
    <t>03(3209)9480</t>
  </si>
  <si>
    <t>目白研心高等学校</t>
  </si>
  <si>
    <t>目白研心 高等学校</t>
  </si>
  <si>
    <t>161-8539</t>
  </si>
  <si>
    <t>新宿区 中落合4-31-1</t>
  </si>
  <si>
    <t>03(5996)3131</t>
  </si>
  <si>
    <t>03(5996)3066</t>
  </si>
  <si>
    <t>早稲田 高等学校</t>
  </si>
  <si>
    <t>162-8654</t>
  </si>
  <si>
    <t>新宿区 馬場下町62</t>
  </si>
  <si>
    <t>03(3202)7674</t>
  </si>
  <si>
    <t>03(3202)7692</t>
  </si>
  <si>
    <t>佼成学園</t>
  </si>
  <si>
    <t>佼成学園 高等学校</t>
  </si>
  <si>
    <t>166-0012</t>
  </si>
  <si>
    <t>杉並区 和田2-6-29</t>
  </si>
  <si>
    <t>03(3381)7227</t>
  </si>
  <si>
    <t>03(3380)5656</t>
  </si>
  <si>
    <t>國學院大學久我山</t>
  </si>
  <si>
    <t>國學院大學久我山 高等学校</t>
  </si>
  <si>
    <t>168-0082</t>
  </si>
  <si>
    <t>杉並区 久我山1-9-1</t>
  </si>
  <si>
    <t>03(3334)1151</t>
  </si>
  <si>
    <t>03(3335)1233</t>
  </si>
  <si>
    <t>女子美術大学付属</t>
  </si>
  <si>
    <t>女子美術大学付属 高等学校</t>
  </si>
  <si>
    <t>166-8538</t>
  </si>
  <si>
    <t>杉並区 和田1-49-8</t>
  </si>
  <si>
    <t>03(5340)4541</t>
  </si>
  <si>
    <t>03(5340)4542</t>
  </si>
  <si>
    <t>杉並学院</t>
  </si>
  <si>
    <t>杉並学院 高等学校</t>
  </si>
  <si>
    <t>166-0004</t>
  </si>
  <si>
    <t>杉並区 阿佐谷南2-30-17</t>
  </si>
  <si>
    <t>03(3316)3311</t>
  </si>
  <si>
    <t>03(3316)3310</t>
  </si>
  <si>
    <t>専修大学附属</t>
  </si>
  <si>
    <t>専修大学附属 高等学校</t>
  </si>
  <si>
    <t>168-0063</t>
  </si>
  <si>
    <t>杉並区和泉4-4-1</t>
  </si>
  <si>
    <t>03(3322)7171</t>
  </si>
  <si>
    <t>03(3322)9043</t>
  </si>
  <si>
    <t>中央大学杉並</t>
  </si>
  <si>
    <t>中央大学杉並 高等学校</t>
  </si>
  <si>
    <t>杉並区 今川2-7-1</t>
  </si>
  <si>
    <t>03(3390)3175</t>
  </si>
  <si>
    <t>03(3396)1682</t>
  </si>
  <si>
    <t>東京立正 高等学校</t>
  </si>
  <si>
    <t>166-0013</t>
  </si>
  <si>
    <t>杉並区 堀ノ内2-41-15</t>
  </si>
  <si>
    <t>03(3312)1111</t>
  </si>
  <si>
    <t>03(3312)1620</t>
  </si>
  <si>
    <t>日本大学第二 高等学校</t>
  </si>
  <si>
    <t>167-0032</t>
  </si>
  <si>
    <t>杉並区 天沼1-45-33</t>
  </si>
  <si>
    <t>03(3391)9700</t>
  </si>
  <si>
    <t>03(3391)4200</t>
  </si>
  <si>
    <t>日本大学鶴ヶ丘</t>
  </si>
  <si>
    <t>日本大学鶴ヶ丘 高等学校</t>
  </si>
  <si>
    <t>杉並区 和泉2-26-12</t>
  </si>
  <si>
    <t>03(3322)7521</t>
  </si>
  <si>
    <t>03(3325)0203</t>
  </si>
  <si>
    <t>文化学園杉並</t>
  </si>
  <si>
    <t>文化学園大学杉並高等学校</t>
  </si>
  <si>
    <t>杉並区 阿佐谷南3-48-16</t>
  </si>
  <si>
    <t>03(3392)6636</t>
  </si>
  <si>
    <t>03(3391)8272</t>
  </si>
  <si>
    <t>立教女学院</t>
  </si>
  <si>
    <t>立教女学院 高等学校</t>
  </si>
  <si>
    <t>168-8616</t>
  </si>
  <si>
    <t>杉並区久我山4-29-60</t>
  </si>
  <si>
    <t>03(3334)5103</t>
  </si>
  <si>
    <t>03(3334)5468</t>
  </si>
  <si>
    <t>日本大学第一</t>
  </si>
  <si>
    <t>日本大学第一 高等学校</t>
  </si>
  <si>
    <t>130-0015</t>
  </si>
  <si>
    <t>墨田区 横網1-5-2</t>
  </si>
  <si>
    <t>03(3625)0026</t>
  </si>
  <si>
    <t>03(3625)5856</t>
  </si>
  <si>
    <t>安田学園</t>
  </si>
  <si>
    <t>安田学園 高等学校</t>
  </si>
  <si>
    <t>130-8615</t>
  </si>
  <si>
    <t>墨田区 横網2-2-25</t>
  </si>
  <si>
    <t>03(3624)2666</t>
  </si>
  <si>
    <t>03(3624)2668</t>
  </si>
  <si>
    <t>立志舎</t>
  </si>
  <si>
    <t>立志舎 高等学校</t>
  </si>
  <si>
    <t>130-0012</t>
  </si>
  <si>
    <t>墨田区 太平2-9-6</t>
  </si>
  <si>
    <t>03(5608)1033</t>
  </si>
  <si>
    <t>03(5608)1036</t>
  </si>
  <si>
    <t>鷗友学園女子</t>
  </si>
  <si>
    <t>鷗友学園女子 高等学校</t>
  </si>
  <si>
    <t>156-8551</t>
  </si>
  <si>
    <t>世田谷区 宮坂1-5-30</t>
  </si>
  <si>
    <t>03(3420)0136</t>
  </si>
  <si>
    <t>03(3420)8782</t>
  </si>
  <si>
    <t>★科学技術学園 (定通)</t>
  </si>
  <si>
    <t>科学技術学園 高等学校(定通)</t>
    <phoneticPr fontId="38"/>
  </si>
  <si>
    <t>157-8562</t>
  </si>
  <si>
    <t>世田谷区 成城1-11-1</t>
  </si>
  <si>
    <t>03(5494)7711</t>
  </si>
  <si>
    <t>03(3416)4106</t>
  </si>
  <si>
    <t>定通</t>
    <rPh sb="0" eb="1">
      <t>テイ</t>
    </rPh>
    <rPh sb="1" eb="2">
      <t>ツウ</t>
    </rPh>
    <phoneticPr fontId="38"/>
  </si>
  <si>
    <t>国本女子</t>
  </si>
  <si>
    <t>国本女子 高等学校</t>
  </si>
  <si>
    <t>157-0067</t>
  </si>
  <si>
    <t>世田谷区 喜多見8-15-33</t>
  </si>
  <si>
    <t>03(3416)4722</t>
  </si>
  <si>
    <t>03(3415)1333</t>
  </si>
  <si>
    <t>恵泉女学園</t>
  </si>
  <si>
    <t>恵泉女学園 高等学校</t>
  </si>
  <si>
    <t>世田谷区 船橋5-8-1</t>
  </si>
  <si>
    <t>03(3303)2115</t>
  </si>
  <si>
    <t>03(3303)9644</t>
  </si>
  <si>
    <t>佼成学園女子</t>
  </si>
  <si>
    <t>佼成学園女子 高等学校</t>
  </si>
  <si>
    <t>157-0064</t>
  </si>
  <si>
    <t>世田谷区 給田2-1-1</t>
  </si>
  <si>
    <t>03(3300)2351</t>
  </si>
  <si>
    <t>03(3309)0617</t>
  </si>
  <si>
    <t>国士舘</t>
    <phoneticPr fontId="38" type="Hiragana"/>
  </si>
  <si>
    <t>国士舘 高等学校</t>
  </si>
  <si>
    <t>154-8553</t>
  </si>
  <si>
    <t>世田谷区 若林4-32-1</t>
  </si>
  <si>
    <t>03(5481)3131</t>
  </si>
  <si>
    <t>03(5481)3149</t>
  </si>
  <si>
    <t>駒澤大学</t>
  </si>
  <si>
    <t>駒澤大学 高等学校</t>
  </si>
  <si>
    <t>158-8577</t>
  </si>
  <si>
    <t>世田谷区 上用賀1-17-12</t>
  </si>
  <si>
    <t>03(3700)6131</t>
  </si>
  <si>
    <t>03(3707)5689</t>
  </si>
  <si>
    <t>駒場学園</t>
  </si>
  <si>
    <t>駒場学園 高等学校</t>
  </si>
  <si>
    <t>155-0032</t>
  </si>
  <si>
    <t>世田谷区 代沢1-23-8</t>
  </si>
  <si>
    <t>03(3413)5561</t>
  </si>
  <si>
    <t>03(3795)9068</t>
  </si>
  <si>
    <t>駒場東邦</t>
  </si>
  <si>
    <t>駒場東邦 高等学校</t>
  </si>
  <si>
    <t>世田谷区 池尻4-5-1</t>
  </si>
  <si>
    <t>03(3466)8221</t>
  </si>
  <si>
    <t>03(3466)8225</t>
  </si>
  <si>
    <t>下北沢成徳 高等学校</t>
  </si>
  <si>
    <t>155-8668</t>
  </si>
  <si>
    <t>世田谷区 代田6-12-39</t>
  </si>
  <si>
    <t>03(3468)1551</t>
  </si>
  <si>
    <t>03(3468)8973</t>
  </si>
  <si>
    <t>松蔭</t>
  </si>
  <si>
    <t>松蔭 高等学校</t>
  </si>
  <si>
    <t>155-8611</t>
  </si>
  <si>
    <t>世田谷区 北沢1-16-10</t>
  </si>
  <si>
    <t>03(3467)1511</t>
  </si>
  <si>
    <t>03(3481)1645</t>
  </si>
  <si>
    <t>昭和女子大学附属昭和</t>
  </si>
  <si>
    <t>昭和女子大学附属昭和 高等学校</t>
  </si>
  <si>
    <t>154-8533</t>
  </si>
  <si>
    <t>世田谷区 太子堂1-7</t>
  </si>
  <si>
    <t>03(3411)5115</t>
  </si>
  <si>
    <t>03(3411)5532</t>
  </si>
  <si>
    <t>成城学園中学校高等学校</t>
    <rPh sb="4" eb="6">
      <t>ちゅうがく</t>
    </rPh>
    <rPh sb="6" eb="7">
      <t>こう</t>
    </rPh>
    <phoneticPr fontId="38" type="Hiragana"/>
  </si>
  <si>
    <t>157-8511</t>
  </si>
  <si>
    <t>世田谷区 成城6-1-20</t>
  </si>
  <si>
    <t>03(3482)2104</t>
  </si>
  <si>
    <t>03(3482)5100</t>
  </si>
  <si>
    <t>聖ドミニコ学園</t>
  </si>
  <si>
    <t>聖ドミニコ学園 高等学校</t>
  </si>
  <si>
    <t>世田谷区 岡本1-10-1</t>
  </si>
  <si>
    <t>03(3700)0017</t>
  </si>
  <si>
    <t>03(3707)9298</t>
  </si>
  <si>
    <t>世田谷学園</t>
  </si>
  <si>
    <t>世田谷学園 高等学校</t>
  </si>
  <si>
    <t>154-0005</t>
  </si>
  <si>
    <t>世田谷区 三宿1-16-31</t>
  </si>
  <si>
    <t>03(3411)8661</t>
  </si>
  <si>
    <t>03(3487)9113</t>
  </si>
  <si>
    <t>大東学園</t>
  </si>
  <si>
    <t>大東学園 高等学校</t>
  </si>
  <si>
    <t>世田谷区 船橋7-22-1</t>
  </si>
  <si>
    <t>03(3483)1901</t>
  </si>
  <si>
    <t>03(3483)4105</t>
  </si>
  <si>
    <t>玉川聖学院院高等部</t>
  </si>
  <si>
    <t>玉川聖学院高等部</t>
  </si>
  <si>
    <t>158-0083</t>
  </si>
  <si>
    <t>世田谷区 奥沢7-11-22</t>
  </si>
  <si>
    <t>03(3702)4141</t>
  </si>
  <si>
    <t>03(3702)8002</t>
  </si>
  <si>
    <t>田園調布学園</t>
  </si>
  <si>
    <t>田園調布学園 高等部</t>
  </si>
  <si>
    <t>158-8512</t>
  </si>
  <si>
    <t>世田谷区 東玉川2-21-8</t>
  </si>
  <si>
    <t>03(3727)6121</t>
  </si>
  <si>
    <t>03(3727)2984</t>
  </si>
  <si>
    <t>田園調布雙葉</t>
  </si>
  <si>
    <t>田園調布雙葉 高等学校</t>
  </si>
  <si>
    <t>158-8511</t>
  </si>
  <si>
    <t>世田谷区 玉川田園調布1-20-9</t>
  </si>
  <si>
    <t>03(3721)1772</t>
  </si>
  <si>
    <t>03(3721)7765</t>
  </si>
  <si>
    <t>三田国際学園【旧　戸板女子】</t>
  </si>
  <si>
    <t>三田国際学園中学校・高等学校</t>
  </si>
  <si>
    <t>世田谷区 用賀2-16-1</t>
  </si>
  <si>
    <t>03(3707)5676</t>
  </si>
  <si>
    <t>03(3707)5733</t>
  </si>
  <si>
    <t>東京農業大学第一</t>
  </si>
  <si>
    <t>東京農業大学第一 高等学校</t>
  </si>
  <si>
    <t>156-0053</t>
  </si>
  <si>
    <t>世田谷区 桜3-33-1</t>
  </si>
  <si>
    <t>03(3425)4481</t>
  </si>
  <si>
    <t>03(3420)7199</t>
  </si>
  <si>
    <t>東京都市大学等々力</t>
  </si>
  <si>
    <t>東京都市大学等々力高等学校</t>
  </si>
  <si>
    <t>158-0082</t>
  </si>
  <si>
    <t>世田谷区 等々力8-10-1</t>
  </si>
  <si>
    <t>03(5962)0104</t>
  </si>
  <si>
    <t>03(3701)2197</t>
  </si>
  <si>
    <t>日本学園</t>
  </si>
  <si>
    <t>日本学園 高等学校</t>
  </si>
  <si>
    <t>156-0043</t>
  </si>
  <si>
    <t>世田谷区 松原2-7-34</t>
  </si>
  <si>
    <t>03(3322)6331</t>
  </si>
  <si>
    <t>03(3327)8987</t>
  </si>
  <si>
    <t>日本女子体育大学附属二階堂</t>
  </si>
  <si>
    <t>日本女子体育大学附属二階堂 高等学校</t>
  </si>
  <si>
    <t>世田谷区 松原2-17-22</t>
  </si>
  <si>
    <t>03(3322)9151</t>
  </si>
  <si>
    <t>03(3322)9813</t>
  </si>
  <si>
    <t>日本大学櫻丘</t>
  </si>
  <si>
    <t>日本大学櫻丘 高等学校</t>
  </si>
  <si>
    <t>世田谷区 桜上水3-24-22</t>
  </si>
  <si>
    <t>03(5317)9300</t>
  </si>
  <si>
    <t>03(3304)4328</t>
  </si>
  <si>
    <t>東京都市大学付属高等学校</t>
  </si>
  <si>
    <t>157-8560</t>
  </si>
  <si>
    <t>世田谷区 成城1-13-1</t>
  </si>
  <si>
    <t>03(3415)0104</t>
  </si>
  <si>
    <t>03(3749)0265</t>
  </si>
  <si>
    <t>目黒星美学園</t>
  </si>
  <si>
    <t>目黒星美学園 高等学校</t>
  </si>
  <si>
    <t>157-0074</t>
  </si>
  <si>
    <t>世田谷区 大蔵2-8-1</t>
  </si>
  <si>
    <t>03(3416)1150</t>
  </si>
  <si>
    <t>03(3416)3899</t>
  </si>
  <si>
    <t>岩倉</t>
  </si>
  <si>
    <t>岩倉 高等学校</t>
  </si>
  <si>
    <t>110-0005</t>
  </si>
  <si>
    <t>台東区 上野7-8-8</t>
  </si>
  <si>
    <t>03(3841)3086</t>
  </si>
  <si>
    <t>03(3847)6077</t>
  </si>
  <si>
    <t>上野学園</t>
  </si>
  <si>
    <t>上野学園 高等学校</t>
  </si>
  <si>
    <t>110-8642</t>
  </si>
  <si>
    <t>台東区 東上野4-24-12</t>
  </si>
  <si>
    <t>03(3847)2201</t>
  </si>
  <si>
    <t>03(3847)2013</t>
  </si>
  <si>
    <t>日本橋女学館</t>
  </si>
  <si>
    <t>開智日本橋学園高等学校</t>
  </si>
  <si>
    <t>103-8384</t>
  </si>
  <si>
    <t>中央区 日本橋馬喰町2-7-6</t>
  </si>
  <si>
    <t>03(3662)2507</t>
  </si>
  <si>
    <t>03(3662)2506</t>
  </si>
  <si>
    <t>大妻</t>
  </si>
  <si>
    <t>大妻 高等学校</t>
  </si>
  <si>
    <t>102-8357</t>
  </si>
  <si>
    <t>千代田区 三番町12</t>
  </si>
  <si>
    <t>03(5275)6057</t>
  </si>
  <si>
    <t>03(5275)6230</t>
  </si>
  <si>
    <t>神田女学園</t>
  </si>
  <si>
    <t>神田女学園 高等学校</t>
  </si>
  <si>
    <t>101-0064</t>
  </si>
  <si>
    <t>千代田区 猿楽町2-3-6</t>
  </si>
  <si>
    <t>03(6383)3751</t>
  </si>
  <si>
    <t>03(3233)1890</t>
  </si>
  <si>
    <t>暁星</t>
  </si>
  <si>
    <t>暁星 高等学校</t>
  </si>
  <si>
    <t>102-8133</t>
  </si>
  <si>
    <t>千代田区 富士見1-2-5</t>
  </si>
  <si>
    <t>03(3262)3291</t>
  </si>
  <si>
    <t>03(3222)0269</t>
  </si>
  <si>
    <t>男</t>
    <phoneticPr fontId="2"/>
  </si>
  <si>
    <t>共立女子</t>
  </si>
  <si>
    <t>共立女子 高等学校</t>
  </si>
  <si>
    <t>101-8433</t>
  </si>
  <si>
    <t>千代田区 一ツ橋2-2-1(高)</t>
  </si>
  <si>
    <t>03(3237)2744</t>
  </si>
  <si>
    <t>03(3237)2782</t>
  </si>
  <si>
    <t>錦城学園 高等学校</t>
  </si>
  <si>
    <t>101-0054</t>
  </si>
  <si>
    <t>千代田区 神田錦町3-1</t>
  </si>
  <si>
    <t>03(3291)3211</t>
  </si>
  <si>
    <t>03(3295)7896</t>
  </si>
  <si>
    <t>麴町学園女子</t>
    <rPh sb="0" eb="1">
      <t>コウジ</t>
    </rPh>
    <phoneticPr fontId="38"/>
  </si>
  <si>
    <t>麴町学園女子 高等学校</t>
    <rPh sb="0" eb="1">
      <t>コウジ</t>
    </rPh>
    <phoneticPr fontId="38"/>
  </si>
  <si>
    <t>102-0083</t>
  </si>
  <si>
    <t>千代田区 麹町3-8</t>
  </si>
  <si>
    <t>03(3263)3011</t>
  </si>
  <si>
    <t>03(3265)8777</t>
  </si>
  <si>
    <t>女子学院</t>
  </si>
  <si>
    <t>女子学院 高等学校</t>
  </si>
  <si>
    <t>102-0082</t>
  </si>
  <si>
    <t>千代田区 一番町22-10</t>
  </si>
  <si>
    <t>03(3263)1711</t>
  </si>
  <si>
    <t>03(3263)1715</t>
  </si>
  <si>
    <t>白百合学園</t>
  </si>
  <si>
    <t>白百合学園 高等学校</t>
  </si>
  <si>
    <t>102-8185</t>
  </si>
  <si>
    <t>千代田区 九段北2-4-1</t>
  </si>
  <si>
    <t>03(3234)6661</t>
  </si>
  <si>
    <t>03(3234)6970</t>
  </si>
  <si>
    <t>正則学園</t>
  </si>
  <si>
    <t>正則学園 高等学校</t>
  </si>
  <si>
    <t>101-8456</t>
  </si>
  <si>
    <t>千代田区神田錦町3-1</t>
  </si>
  <si>
    <t>03(3295)3011</t>
  </si>
  <si>
    <t>03(3295)6220</t>
  </si>
  <si>
    <t>千代田女学園</t>
  </si>
  <si>
    <t>武蔵野大学附属千代田高等学院</t>
  </si>
  <si>
    <t>102-0081</t>
  </si>
  <si>
    <t>千代田区 四番町11</t>
  </si>
  <si>
    <t>03(3263)6551</t>
  </si>
  <si>
    <t>03(3264)4728</t>
  </si>
  <si>
    <t>東京家政学院</t>
  </si>
  <si>
    <t>東京家政学院 高等学校</t>
  </si>
  <si>
    <t>102-8341</t>
  </si>
  <si>
    <t>千代田区 三番町22</t>
  </si>
  <si>
    <t>03(3262)2256</t>
  </si>
  <si>
    <t>03(3262)2223</t>
  </si>
  <si>
    <t>東洋</t>
  </si>
  <si>
    <t>東洋 高等学校</t>
  </si>
  <si>
    <t>101-0061</t>
  </si>
  <si>
    <t>千代田区 三崎町1-4-16</t>
  </si>
  <si>
    <t>03(3291)3824</t>
  </si>
  <si>
    <t>03(3291)3827</t>
  </si>
  <si>
    <t>二松学舎大学附属</t>
  </si>
  <si>
    <t>二松学舎大学附属 高等学校</t>
  </si>
  <si>
    <t>102-0074</t>
  </si>
  <si>
    <t>千代田区 九段南2-1-32</t>
  </si>
  <si>
    <t>03(3261)9288</t>
  </si>
  <si>
    <t>03(3261)9280</t>
  </si>
  <si>
    <t>雙葉</t>
  </si>
  <si>
    <t>雙葉 高等学校</t>
  </si>
  <si>
    <t>102-0085</t>
  </si>
  <si>
    <t>千代田区 六番町14-1</t>
  </si>
  <si>
    <t>03(3261)0821</t>
  </si>
  <si>
    <t>03(5275)9422</t>
  </si>
  <si>
    <t>明治大学付属明治</t>
  </si>
  <si>
    <t>明治大学付属明治 高等学校</t>
  </si>
  <si>
    <t>182-0033</t>
  </si>
  <si>
    <t>調布市富士見町4-23-25</t>
  </si>
  <si>
    <t>042(444)9100</t>
  </si>
  <si>
    <t>042(498)7800</t>
  </si>
  <si>
    <t>三輪田学園</t>
  </si>
  <si>
    <t>三輪田学園 高等学校</t>
  </si>
  <si>
    <t>102-0073</t>
  </si>
  <si>
    <t>千代田区 九段北3-3-15</t>
  </si>
  <si>
    <t>03(3263)7801</t>
  </si>
  <si>
    <t>03(3239)8270</t>
  </si>
  <si>
    <t>和洋九段女子</t>
  </si>
  <si>
    <t>和洋九段女子 高等学校</t>
  </si>
  <si>
    <t>千代田区 九段北1-12-12</t>
  </si>
  <si>
    <t>03(3262)4161</t>
  </si>
  <si>
    <t>03(3262)4160</t>
  </si>
  <si>
    <t>学習院</t>
  </si>
  <si>
    <t>学習院 高等科</t>
  </si>
  <si>
    <t>171-0031</t>
  </si>
  <si>
    <t>豊島区 目白1-5-1</t>
  </si>
  <si>
    <t>03(3986)0221</t>
  </si>
  <si>
    <t>03(5992)1016</t>
  </si>
  <si>
    <t>川村</t>
  </si>
  <si>
    <t>川村 高等学校</t>
  </si>
  <si>
    <t>豊島区 目白2-22-3</t>
  </si>
  <si>
    <t>03(3984)8321</t>
  </si>
  <si>
    <t>03(3984)9131</t>
  </si>
  <si>
    <t>十文字</t>
  </si>
  <si>
    <t>十文字 高等学校</t>
  </si>
  <si>
    <t>170-0004</t>
  </si>
  <si>
    <t>豊島区 北大塚1-10-33</t>
  </si>
  <si>
    <t>03(3918)0511</t>
  </si>
  <si>
    <t>03(3576)8428</t>
  </si>
  <si>
    <t>淑徳巣鴨 高等学校</t>
  </si>
  <si>
    <t>豊島区 西巣鴨2-22-16</t>
  </si>
  <si>
    <t>03(3918)6451</t>
  </si>
  <si>
    <t>03(3918)6033</t>
  </si>
  <si>
    <t>城西大学附属城西</t>
  </si>
  <si>
    <t>城西大学附属城西 高等学校</t>
  </si>
  <si>
    <t>豊島区 千早1-10-26</t>
  </si>
  <si>
    <t>03(3973)6331</t>
  </si>
  <si>
    <t>03(3973)8374</t>
  </si>
  <si>
    <t>昭和鉄道</t>
  </si>
  <si>
    <t>昭和鉄道 高等学校</t>
  </si>
  <si>
    <t>170-0011</t>
  </si>
  <si>
    <t>豊島区 池袋本町2-10-1</t>
  </si>
  <si>
    <t>03(3988)5511</t>
  </si>
  <si>
    <t>03(3983)2704</t>
  </si>
  <si>
    <t>巣鴨</t>
  </si>
  <si>
    <t>巣鴨 高等学校</t>
  </si>
  <si>
    <t>170-0012</t>
  </si>
  <si>
    <t>豊島区 上池袋1-21-1</t>
  </si>
  <si>
    <t>03(3918)5311</t>
  </si>
  <si>
    <t>03(3918)5305</t>
  </si>
  <si>
    <t>豊島岡女子学園</t>
  </si>
  <si>
    <t>豊島岡女子学園 高等学校</t>
  </si>
  <si>
    <t>170-0013</t>
  </si>
  <si>
    <t>豊島区 東池袋1-25-22</t>
  </si>
  <si>
    <t>03(3983)8261</t>
  </si>
  <si>
    <t>03(3983)5628</t>
  </si>
  <si>
    <t>豊島学院</t>
  </si>
  <si>
    <t>豊島学院 高等学校</t>
  </si>
  <si>
    <t>豊南</t>
  </si>
  <si>
    <t>豊南 高等学校</t>
  </si>
  <si>
    <t>171-0042</t>
  </si>
  <si>
    <t>豊島区 高松3-6-7</t>
  </si>
  <si>
    <t>03(3959)5511</t>
  </si>
  <si>
    <t>03(3959)5516</t>
  </si>
  <si>
    <t>本郷</t>
  </si>
  <si>
    <t>本郷 高等学校</t>
  </si>
  <si>
    <t>170-0003</t>
  </si>
  <si>
    <t>豊島区 駒込4-11-1</t>
  </si>
  <si>
    <t>03(3917)1456</t>
  </si>
  <si>
    <t>03(3917)0007</t>
  </si>
  <si>
    <t>男</t>
    <rPh sb="0" eb="1">
      <t>ダン</t>
    </rPh>
    <phoneticPr fontId="38"/>
  </si>
  <si>
    <t>立教池袋 高等学校</t>
  </si>
  <si>
    <t>171-0021</t>
  </si>
  <si>
    <t>豊島区 西池袋5-16-5</t>
  </si>
  <si>
    <t>03(3985)2707</t>
  </si>
  <si>
    <t>03(3971)4930</t>
  </si>
  <si>
    <t>大妻中野</t>
  </si>
  <si>
    <t>大妻中野 高等学校</t>
  </si>
  <si>
    <t>164-0002</t>
  </si>
  <si>
    <t>中野区 上高田2-3-7</t>
  </si>
  <si>
    <t>03(3389)7211</t>
  </si>
  <si>
    <t>03(3386)6494</t>
  </si>
  <si>
    <t>実践学園 高等学校</t>
  </si>
  <si>
    <t>164-0011</t>
  </si>
  <si>
    <t>中野区 中央2-34-2</t>
  </si>
  <si>
    <t>03(3371)5268</t>
  </si>
  <si>
    <t>03(3363)8396</t>
  </si>
  <si>
    <t>東亜学園</t>
  </si>
  <si>
    <t>東亜学園 高等学校</t>
  </si>
  <si>
    <t>中野区上高田5-44-3</t>
  </si>
  <si>
    <t>03(3387)6331</t>
  </si>
  <si>
    <t>03(3387)6335</t>
  </si>
  <si>
    <t>新渡戸文化高等学校</t>
  </si>
  <si>
    <t>164-8638</t>
  </si>
  <si>
    <t>中野区 本町6-38-1</t>
  </si>
  <si>
    <t>03(3381)9772</t>
  </si>
  <si>
    <t>03(3381)0508</t>
  </si>
  <si>
    <t>宝仙学園</t>
  </si>
  <si>
    <t>宝仙学園 高等学校</t>
  </si>
  <si>
    <t>164-8628</t>
  </si>
  <si>
    <t>中野区 中央2-28-3</t>
  </si>
  <si>
    <t>03(3371)7103</t>
  </si>
  <si>
    <t>03(3371)7144</t>
  </si>
  <si>
    <t>堀越 高等学校</t>
  </si>
  <si>
    <t>中野区 中央2-56-2</t>
  </si>
  <si>
    <t>03(3363)7661</t>
  </si>
  <si>
    <t>03(3363)2468</t>
  </si>
  <si>
    <t>明治大学付属中野</t>
  </si>
  <si>
    <t>明治大学付属中野 高等学校</t>
  </si>
  <si>
    <t>164-0003</t>
  </si>
  <si>
    <t>中野区 東中野3-3ｰ4</t>
  </si>
  <si>
    <t>03(3362)8704</t>
  </si>
  <si>
    <t>03(3368)3113</t>
  </si>
  <si>
    <t>東京女子学院</t>
  </si>
  <si>
    <t>東京女子学院 高等学校</t>
  </si>
  <si>
    <t>練馬区 関町北4-16-11</t>
  </si>
  <si>
    <t>03(3920)5151</t>
  </si>
  <si>
    <t>03(5991)0632</t>
  </si>
  <si>
    <t>富士見</t>
  </si>
  <si>
    <t>富士見 高等学校</t>
  </si>
  <si>
    <t>176-0023</t>
  </si>
  <si>
    <t>練馬区 中村北4-8-26</t>
  </si>
  <si>
    <t>03(3999)2136</t>
  </si>
  <si>
    <t>03(3999)2129</t>
  </si>
  <si>
    <t>武蔵 高等学校</t>
  </si>
  <si>
    <t>176-8535</t>
  </si>
  <si>
    <t>練馬区 豊玉上1-26-1</t>
  </si>
  <si>
    <t>03(5984)3741</t>
  </si>
  <si>
    <t>03(5984)3883</t>
  </si>
  <si>
    <t>早稲田大学高等学院</t>
  </si>
  <si>
    <t>練馬区上石神井3-31-1</t>
  </si>
  <si>
    <t>03(5991)4151</t>
  </si>
  <si>
    <t>03(3928)4110</t>
  </si>
  <si>
    <t>跡見学園</t>
  </si>
  <si>
    <t>跡見学園 高等学校</t>
  </si>
  <si>
    <t>112-8629</t>
  </si>
  <si>
    <t>文京区 大塚1-5-9</t>
  </si>
  <si>
    <t>03(3941)8167</t>
  </si>
  <si>
    <t>03(3941)8685</t>
  </si>
  <si>
    <t>郁文館</t>
  </si>
  <si>
    <t>郁文館高等学校</t>
  </si>
  <si>
    <t>文京区 向丘2-19-1</t>
  </si>
  <si>
    <t>03(3828)2206</t>
  </si>
  <si>
    <t>03(3828)1261</t>
  </si>
  <si>
    <t>桜蔭</t>
  </si>
  <si>
    <t>桜蔭 高等学校</t>
  </si>
  <si>
    <t>文京区 本郷1-5-25</t>
  </si>
  <si>
    <t>03(3811)0147</t>
  </si>
  <si>
    <t>03(5684)5889</t>
  </si>
  <si>
    <t>駒込</t>
  </si>
  <si>
    <t>駒込 高等学校</t>
  </si>
  <si>
    <t>113-0022</t>
  </si>
  <si>
    <t>文京区 千駄木5-6-25</t>
  </si>
  <si>
    <t>03(3828)4141</t>
  </si>
  <si>
    <t>03(3824)5685</t>
  </si>
  <si>
    <t>京華 高等学校</t>
  </si>
  <si>
    <t>112-8612</t>
  </si>
  <si>
    <t>文京区 白山5-6-6</t>
  </si>
  <si>
    <t>03(3946)4451</t>
  </si>
  <si>
    <t>03(3946)7219</t>
  </si>
  <si>
    <t>京華商業</t>
  </si>
  <si>
    <t>京華商業 高等学校</t>
  </si>
  <si>
    <t>03(3946)4491</t>
  </si>
  <si>
    <t>03(3946)7929</t>
  </si>
  <si>
    <t>京華女子</t>
  </si>
  <si>
    <t>京華女子 高等学校</t>
  </si>
  <si>
    <t>112-8613</t>
  </si>
  <si>
    <t>文京区 白山5-13-5</t>
  </si>
  <si>
    <t>03(3946)4434</t>
  </si>
  <si>
    <t>03(3946)4315</t>
  </si>
  <si>
    <t>東洋大学京北</t>
  </si>
  <si>
    <t>東洋大学京北 高等学校</t>
  </si>
  <si>
    <t>112-8607</t>
  </si>
  <si>
    <t>文京区白山2-36-5</t>
  </si>
  <si>
    <t>03-3816-6213</t>
  </si>
  <si>
    <t>03-3816-6217</t>
  </si>
  <si>
    <t>淑徳ＳＣ</t>
  </si>
  <si>
    <t>淑徳ＳＣ 高等部</t>
  </si>
  <si>
    <t>文京区 小石川3-14-3</t>
  </si>
  <si>
    <t>03(3811)0237</t>
  </si>
  <si>
    <t>03(3811)8767</t>
  </si>
  <si>
    <t>昭和第一</t>
  </si>
  <si>
    <t>昭和第一 高等学校</t>
  </si>
  <si>
    <t>文京区 本郷1-2-15</t>
  </si>
  <si>
    <t>03(3811)0636</t>
  </si>
  <si>
    <t>03(3814)7985</t>
  </si>
  <si>
    <t>中央大学</t>
  </si>
  <si>
    <t>中央大学 高等学校</t>
  </si>
  <si>
    <t>112-8551</t>
  </si>
  <si>
    <t>文京区 春日1-13-27</t>
  </si>
  <si>
    <t>03(3814)5275</t>
  </si>
  <si>
    <t>03(3814)5278</t>
  </si>
  <si>
    <t>貞静学園</t>
  </si>
  <si>
    <t>貞静学園 高等学校</t>
  </si>
  <si>
    <t>112-8625</t>
  </si>
  <si>
    <t>文京区 大塚1-2-10</t>
  </si>
  <si>
    <t>03(3943)3711</t>
  </si>
  <si>
    <t>03(3945)8895</t>
  </si>
  <si>
    <t>村田女子</t>
  </si>
  <si>
    <t>村田女子高等学校</t>
  </si>
  <si>
    <t>113-8665</t>
  </si>
  <si>
    <t>文京区 本駒込2-29-1</t>
  </si>
  <si>
    <t>03(5940)4455</t>
  </si>
  <si>
    <t>03(5940)4466</t>
  </si>
  <si>
    <t>東洋女子</t>
  </si>
  <si>
    <t>東洋女子 高等学校</t>
  </si>
  <si>
    <t>112-0011</t>
  </si>
  <si>
    <t>文京区 千石3-29-8</t>
  </si>
  <si>
    <t>03(3941)2680</t>
  </si>
  <si>
    <t>03(3941)6928</t>
  </si>
  <si>
    <t>獨協</t>
  </si>
  <si>
    <t>獨協 高等学校</t>
  </si>
  <si>
    <t>112-0014</t>
  </si>
  <si>
    <t>文京区 関口3-8-1</t>
  </si>
  <si>
    <t>03(3943)3651</t>
  </si>
  <si>
    <t>03(3943)9119</t>
  </si>
  <si>
    <t>日本大学豊山 高等学校</t>
  </si>
  <si>
    <t>文京区 大塚5-40-10</t>
  </si>
  <si>
    <t>03(3943)2161</t>
  </si>
  <si>
    <t>03(3943)1991</t>
  </si>
  <si>
    <t>文京学院大学女子</t>
  </si>
  <si>
    <t>文京学院大学女子 高等学校</t>
  </si>
  <si>
    <t>113-8667</t>
  </si>
  <si>
    <t>文京区 本駒込6-18-3</t>
  </si>
  <si>
    <t>03(3946)5301</t>
  </si>
  <si>
    <t>03(3946)7294</t>
  </si>
  <si>
    <t>麻布 高等学校</t>
  </si>
  <si>
    <t>106-0046</t>
  </si>
  <si>
    <t>港区 元麻布2-3-29</t>
  </si>
  <si>
    <t>03(3446)6541</t>
  </si>
  <si>
    <t>03(3444)2337</t>
  </si>
  <si>
    <t>慶應義塾女子</t>
  </si>
  <si>
    <t>慶應義塾女子 高等学校</t>
  </si>
  <si>
    <t>港区 三田2-17-23</t>
  </si>
  <si>
    <t>03(5427)1674</t>
  </si>
  <si>
    <t>03(5427)1675</t>
  </si>
  <si>
    <t>芝</t>
  </si>
  <si>
    <t>芝 高等学校</t>
  </si>
  <si>
    <t>105-0011</t>
  </si>
  <si>
    <t>港区 芝公園3-5-37</t>
  </si>
  <si>
    <t>03(3431)2629</t>
  </si>
  <si>
    <t>03(3578)1212</t>
  </si>
  <si>
    <t>広尾学園</t>
  </si>
  <si>
    <t>広尾学園 高等学校</t>
  </si>
  <si>
    <t>106-0047</t>
  </si>
  <si>
    <t>港区 南麻布5-1-14</t>
  </si>
  <si>
    <t>03(3444)7271</t>
  </si>
  <si>
    <t>03(3444)7192</t>
  </si>
  <si>
    <t>頌栄女子学院</t>
  </si>
  <si>
    <t>頌栄女子学院 高等学校</t>
  </si>
  <si>
    <t>108-0071</t>
  </si>
  <si>
    <t>港区 白金台2-26-5</t>
  </si>
  <si>
    <t>03(3441)2005</t>
  </si>
  <si>
    <t>03(3441)4043</t>
  </si>
  <si>
    <t>聖心女子学院</t>
  </si>
  <si>
    <t>聖心女子学院 高等科</t>
  </si>
  <si>
    <t>108-0072</t>
  </si>
  <si>
    <t>港区 白金4-11-1</t>
  </si>
  <si>
    <t>03(3444)7671</t>
  </si>
  <si>
    <t>03(3444)0094</t>
  </si>
  <si>
    <t>正則</t>
  </si>
  <si>
    <t>正則 高等学校</t>
  </si>
  <si>
    <t>港区 芝公園3-1-36</t>
  </si>
  <si>
    <t>03(3431)0913</t>
  </si>
  <si>
    <t>03(3432)6067</t>
  </si>
  <si>
    <t>高輪</t>
  </si>
  <si>
    <t>高輪 高等学校</t>
  </si>
  <si>
    <t>108-0074</t>
  </si>
  <si>
    <t>港区 高輪2-1-32</t>
  </si>
  <si>
    <t>03(3441)7201</t>
  </si>
  <si>
    <t>03(3441)6699</t>
  </si>
  <si>
    <t>東海大学付属高輪台</t>
  </si>
  <si>
    <t>東海大学付属高輪台 高等学校</t>
  </si>
  <si>
    <t>108-8587</t>
  </si>
  <si>
    <t>港区 高輪2-2-16</t>
  </si>
  <si>
    <t>03(3448)4011</t>
  </si>
  <si>
    <t>03(3448)4020</t>
  </si>
  <si>
    <t>東京女子学園</t>
  </si>
  <si>
    <t>東京女子学園 高等学校</t>
  </si>
  <si>
    <t>108-0014</t>
  </si>
  <si>
    <t>港区 芝4-1-30</t>
  </si>
  <si>
    <t>03(3451)0912</t>
  </si>
  <si>
    <t>03(3451)0902</t>
  </si>
  <si>
    <t>東洋英和女学院</t>
  </si>
  <si>
    <t>東洋英和女学院高等部</t>
  </si>
  <si>
    <t>106-8507</t>
  </si>
  <si>
    <t>港区 六本木5-14-40</t>
  </si>
  <si>
    <t>03(3583)0696</t>
  </si>
  <si>
    <t>03(3587)0597</t>
  </si>
  <si>
    <t>普連土学園</t>
  </si>
  <si>
    <t>普連土学園 高等学校</t>
  </si>
  <si>
    <t>港区 三田4-14-16</t>
  </si>
  <si>
    <t>03(3451)4616</t>
  </si>
  <si>
    <t>03(3453)2028</t>
  </si>
  <si>
    <t>明治学院</t>
  </si>
  <si>
    <t>明治学院 高等学校</t>
  </si>
  <si>
    <t>港区 白金台1-2-37</t>
  </si>
  <si>
    <t>03(5421)5011</t>
  </si>
  <si>
    <t>03(5421)5014</t>
  </si>
  <si>
    <t>山脇学園</t>
  </si>
  <si>
    <t>山脇学園 高等学校</t>
  </si>
  <si>
    <t>107-8371</t>
  </si>
  <si>
    <t>港区 赤坂4-10-36</t>
  </si>
  <si>
    <t>03(3585)3911</t>
  </si>
  <si>
    <t>03(3224)1416</t>
  </si>
  <si>
    <t>自由ヶ丘学園</t>
    <phoneticPr fontId="38"/>
  </si>
  <si>
    <t>自由ヶ丘学園 高等学校</t>
  </si>
  <si>
    <t>152-0035</t>
  </si>
  <si>
    <t>目黒区 自由が丘2-21-1</t>
  </si>
  <si>
    <t>03(3717)0388</t>
  </si>
  <si>
    <t>03(3718)5943</t>
  </si>
  <si>
    <t>多摩大学目黒</t>
  </si>
  <si>
    <t>多摩大学目黒 高等学校</t>
  </si>
  <si>
    <t>153-0064</t>
  </si>
  <si>
    <t>目黒区 下目黒4-10-24</t>
  </si>
  <si>
    <t>03(3714)2661</t>
  </si>
  <si>
    <t>03(3714)2632</t>
  </si>
  <si>
    <t>東京学園</t>
  </si>
  <si>
    <t>東京学園 高等学校</t>
  </si>
  <si>
    <t>目黒区 下目黒6-12-25</t>
  </si>
  <si>
    <t>03(3711)6641</t>
  </si>
  <si>
    <t>03(3711)6610</t>
  </si>
  <si>
    <t>トキワ松学園</t>
  </si>
  <si>
    <t>トキワ松学園 高等学校</t>
  </si>
  <si>
    <t>152-0003</t>
  </si>
  <si>
    <t>目黒区 碑文谷4-17-16</t>
  </si>
  <si>
    <t>03(3713)8161</t>
  </si>
  <si>
    <t>03(3793)2562</t>
  </si>
  <si>
    <t>日本工業大学駒場</t>
  </si>
  <si>
    <t>日本工業大学駒場高等学校</t>
  </si>
  <si>
    <t>153-8508</t>
  </si>
  <si>
    <t>目黒区 駒場1-35-32</t>
  </si>
  <si>
    <t>03(3467)2130</t>
  </si>
  <si>
    <t>03(3467)2245</t>
  </si>
  <si>
    <t>目黒日本大学高等学校</t>
    <phoneticPr fontId="38"/>
  </si>
  <si>
    <t>153-0063</t>
  </si>
  <si>
    <t>目黒区 目黒1-6-15</t>
  </si>
  <si>
    <t>03(3492)3388</t>
  </si>
  <si>
    <t>03(3492)4518</t>
  </si>
  <si>
    <t>目黒学院</t>
  </si>
  <si>
    <t>目黒学院 高等学校</t>
  </si>
  <si>
    <t>153-8631</t>
  </si>
  <si>
    <t>目黒区 中目黒1-1-50</t>
  </si>
  <si>
    <t>03(3711)6556</t>
  </si>
  <si>
    <t>03(3713)7448</t>
  </si>
  <si>
    <t>八雲学園</t>
  </si>
  <si>
    <t>八雲学園 高等学校</t>
  </si>
  <si>
    <t>152-0023</t>
  </si>
  <si>
    <t>目黒区 八雲2-14-1</t>
  </si>
  <si>
    <t>03(3717)1196</t>
  </si>
  <si>
    <t>03(3717)1197</t>
  </si>
  <si>
    <t>啓明学園</t>
  </si>
  <si>
    <t>啓明学園 高等学校</t>
  </si>
  <si>
    <t>昭島市 拝島町5-11-15</t>
  </si>
  <si>
    <t>042(541)1003</t>
  </si>
  <si>
    <t>042(542)5441</t>
  </si>
  <si>
    <t>東海大学菅生</t>
  </si>
  <si>
    <t>東海大学菅生高等学校</t>
  </si>
  <si>
    <t>197-0801　</t>
  </si>
  <si>
    <t>あきる野市　菅生1817</t>
  </si>
  <si>
    <t>042(559)2200</t>
  </si>
  <si>
    <t>042(558)4812</t>
  </si>
  <si>
    <t>駒沢学園女子</t>
  </si>
  <si>
    <t>駒沢学園女子高等学校</t>
  </si>
  <si>
    <t>206-851１</t>
  </si>
  <si>
    <t>稲城市坂浜238</t>
    <phoneticPr fontId="38"/>
  </si>
  <si>
    <t>042(350)7123</t>
  </si>
  <si>
    <t>042(350)7188</t>
  </si>
  <si>
    <t>東星学園</t>
  </si>
  <si>
    <t>東星学園 高等学校</t>
  </si>
  <si>
    <t>204-0024</t>
  </si>
  <si>
    <t>清瀬市 梅園3-14-47</t>
  </si>
  <si>
    <t>0424(93)3201</t>
  </si>
  <si>
    <t>0424(93)3337</t>
  </si>
  <si>
    <t>国立音大附属</t>
  </si>
  <si>
    <t>国立音楽大学附属 高等学校</t>
  </si>
  <si>
    <t>186-0005</t>
  </si>
  <si>
    <t>国立市 西2-12-19</t>
  </si>
  <si>
    <t>042(572)4111</t>
  </si>
  <si>
    <t>042(573)7962</t>
  </si>
  <si>
    <t>桐朋 高等学校</t>
  </si>
  <si>
    <t>国立市 中3-1-10</t>
  </si>
  <si>
    <t>042(577)2171</t>
  </si>
  <si>
    <t>042(574)9898</t>
  </si>
  <si>
    <t>早稲田大学系属早稲田実業</t>
  </si>
  <si>
    <t>早稲田大学系属早稲田実業学校 高等部</t>
  </si>
  <si>
    <t>185-8505</t>
  </si>
  <si>
    <t>国分寺市 本町1-2-1</t>
  </si>
  <si>
    <t>042(300)2121</t>
  </si>
  <si>
    <t>042(300)1123</t>
  </si>
  <si>
    <t>国際基督教大学</t>
  </si>
  <si>
    <t>国際基督教大学 高等学校</t>
  </si>
  <si>
    <t>184-8503</t>
  </si>
  <si>
    <t>小金井市 東町1-1-1</t>
  </si>
  <si>
    <t>0422(33)3401</t>
  </si>
  <si>
    <t>0422(33)3376</t>
  </si>
  <si>
    <t>中央大学附属</t>
  </si>
  <si>
    <t>中央大学附属 高等学校</t>
  </si>
  <si>
    <t>184-8575</t>
  </si>
  <si>
    <t>小金井市 貫井北町3-22-1</t>
  </si>
  <si>
    <t>042(381)5413</t>
  </si>
  <si>
    <t>042(383)9292</t>
  </si>
  <si>
    <t>東京電機大学</t>
  </si>
  <si>
    <t>東京電機大学 高等学校</t>
  </si>
  <si>
    <t>184-8555</t>
  </si>
  <si>
    <t>小金井市 梶野町4-8-1</t>
  </si>
  <si>
    <t>0422(37)6441</t>
  </si>
  <si>
    <t>0422(37)6599</t>
  </si>
  <si>
    <t>錦城</t>
  </si>
  <si>
    <t>錦城 高等学校</t>
  </si>
  <si>
    <t>187-0001</t>
  </si>
  <si>
    <t>小平市 大沼町5-3-7</t>
  </si>
  <si>
    <t>042(341)0741</t>
  </si>
  <si>
    <t>042(345)4255</t>
  </si>
  <si>
    <t>白梅学園</t>
    <phoneticPr fontId="38" type="Hiragana"/>
  </si>
  <si>
    <t>白梅学園 高等学校</t>
  </si>
  <si>
    <t>187-8570</t>
  </si>
  <si>
    <t>小平市 小川町1-830</t>
  </si>
  <si>
    <t>042(346)5691</t>
  </si>
  <si>
    <t>042(346)5668</t>
  </si>
  <si>
    <t>創価</t>
  </si>
  <si>
    <t>創価 高等学校</t>
  </si>
  <si>
    <t>187-0024</t>
  </si>
  <si>
    <t>小平市 たかの台2-1</t>
  </si>
  <si>
    <t>042(342)2611</t>
  </si>
  <si>
    <t>042(344)5988</t>
  </si>
  <si>
    <t>昭和第一学園</t>
  </si>
  <si>
    <t>昭和第一学園 高等学校</t>
  </si>
  <si>
    <t>190-0003</t>
  </si>
  <si>
    <t>立川市 栄町2-45-8</t>
  </si>
  <si>
    <t>042(536)1611</t>
  </si>
  <si>
    <t>042(537)6880</t>
  </si>
  <si>
    <t>立川女子</t>
  </si>
  <si>
    <t>立川女子 高等学校</t>
  </si>
  <si>
    <t>190-0011</t>
  </si>
  <si>
    <t>立川市 高松町3-12-1</t>
  </si>
  <si>
    <t>042(524)5188</t>
  </si>
  <si>
    <t>042(522)9492</t>
  </si>
  <si>
    <t>大妻多摩</t>
  </si>
  <si>
    <t>大妻多摩 高等学校</t>
  </si>
  <si>
    <t>206-8540</t>
  </si>
  <si>
    <t>多摩市 唐木田2-7-1</t>
  </si>
  <si>
    <t>042(372)9113</t>
  </si>
  <si>
    <t>042(372)9986</t>
  </si>
  <si>
    <t>多摩大学附属聖ヶ丘</t>
  </si>
  <si>
    <t>多摩大学附属聖ヶ丘 高等学校</t>
  </si>
  <si>
    <t>206-0022</t>
  </si>
  <si>
    <t>多摩市 聖ヶ丘4-1-1</t>
  </si>
  <si>
    <t>042(372)9393</t>
  </si>
  <si>
    <t>042(337)1761</t>
  </si>
  <si>
    <t>晃華学園</t>
  </si>
  <si>
    <t>晃華学園 高等学校</t>
  </si>
  <si>
    <t>182-8550</t>
  </si>
  <si>
    <t>調布市 佐須町5-28-1</t>
  </si>
  <si>
    <t>042(482)8952</t>
  </si>
  <si>
    <t>042(483)1731</t>
  </si>
  <si>
    <t>桐朋女子</t>
  </si>
  <si>
    <t>桐朋女子 高等学校</t>
  </si>
  <si>
    <t>182-8510</t>
  </si>
  <si>
    <t>調布市 若葉町1-41-1</t>
  </si>
  <si>
    <t>03(3300)2111</t>
  </si>
  <si>
    <t>03(3300)2112</t>
  </si>
  <si>
    <t>文華女子</t>
  </si>
  <si>
    <t>文華女子 高等学校</t>
  </si>
  <si>
    <t>188-0004</t>
  </si>
  <si>
    <t>西東京市 西原町4-5-85</t>
  </si>
  <si>
    <t>042(463)2664</t>
  </si>
  <si>
    <t>042(463)5300</t>
  </si>
  <si>
    <t>武蔵野大学高等学校</t>
    <rPh sb="0" eb="3">
      <t>ムサシノ</t>
    </rPh>
    <rPh sb="3" eb="5">
      <t>ダイガク</t>
    </rPh>
    <rPh sb="5" eb="7">
      <t>コウトウ</t>
    </rPh>
    <rPh sb="7" eb="9">
      <t>ガッコウ</t>
    </rPh>
    <phoneticPr fontId="38"/>
  </si>
  <si>
    <t>武蔵野大学 高等学校</t>
    <rPh sb="0" eb="3">
      <t>ムサシノ</t>
    </rPh>
    <rPh sb="6" eb="8">
      <t>コウトウ</t>
    </rPh>
    <rPh sb="8" eb="10">
      <t>ガッコウ</t>
    </rPh>
    <phoneticPr fontId="38"/>
  </si>
  <si>
    <t>202-8585</t>
  </si>
  <si>
    <t>西東京市 新町1-1-20</t>
  </si>
  <si>
    <t>042(468)3256</t>
  </si>
  <si>
    <t>042(468)3348</t>
  </si>
  <si>
    <t>穎明館 高等学校</t>
  </si>
  <si>
    <t>八王子市 館町2600</t>
  </si>
  <si>
    <t>042(664)6000</t>
  </si>
  <si>
    <t>042(666)1101</t>
  </si>
  <si>
    <t>共立女子第二</t>
  </si>
  <si>
    <t>共立女子第二 高等学校</t>
  </si>
  <si>
    <t>193-0826</t>
  </si>
  <si>
    <t>八王子市 元八王子町1-710</t>
  </si>
  <si>
    <t>0426(61)9952</t>
  </si>
  <si>
    <t>0426(61)9953</t>
  </si>
  <si>
    <t>工学院大学附属</t>
  </si>
  <si>
    <t>工学院大学附属 高等学校</t>
  </si>
  <si>
    <t>192-8622</t>
  </si>
  <si>
    <t>八王子市 中野町2647-2</t>
  </si>
  <si>
    <t>042(628)4912</t>
  </si>
  <si>
    <t>042(623)1376</t>
  </si>
  <si>
    <t>聖パウロ学園</t>
  </si>
  <si>
    <t>聖パウロ学園 高等学校</t>
  </si>
  <si>
    <t>192-0154</t>
  </si>
  <si>
    <t>八王子市 下恩方町2727</t>
  </si>
  <si>
    <t>0426(51)3893</t>
  </si>
  <si>
    <t>042(651)6331</t>
  </si>
  <si>
    <t>帝京大学</t>
  </si>
  <si>
    <t>帝京大学 高等学校</t>
  </si>
  <si>
    <t>192-0361</t>
  </si>
  <si>
    <t>八王子市 越野322</t>
  </si>
  <si>
    <t>042(676)9511</t>
  </si>
  <si>
    <t>042(676)0241</t>
  </si>
  <si>
    <t>帝京八王子</t>
  </si>
  <si>
    <t>帝京八王子 高等学校</t>
  </si>
  <si>
    <t>192-0151</t>
  </si>
  <si>
    <t>八王子市 上川町3766</t>
  </si>
  <si>
    <t>0426(54)6141</t>
  </si>
  <si>
    <t>042(654)6044</t>
  </si>
  <si>
    <t>東京純心女子</t>
  </si>
  <si>
    <t>東京純心女子 高等学校</t>
  </si>
  <si>
    <t>192-0011</t>
  </si>
  <si>
    <t>八王子市 滝山町2-600</t>
  </si>
  <si>
    <t>0426(91)1345</t>
  </si>
  <si>
    <t>042(692)4722</t>
  </si>
  <si>
    <t>八王子</t>
  </si>
  <si>
    <t>八王子学園八王子高等学校</t>
    <rPh sb="8" eb="10">
      <t>こうとう</t>
    </rPh>
    <phoneticPr fontId="38" type="Hiragana"/>
  </si>
  <si>
    <t>八王子市 台町4-35-1</t>
  </si>
  <si>
    <t>042(623)3461</t>
  </si>
  <si>
    <t>042(626)5646</t>
  </si>
  <si>
    <t>八王子実践 高等学校</t>
  </si>
  <si>
    <t>八王子市 台町1-6-15</t>
  </si>
  <si>
    <t>0426(22)0654</t>
  </si>
  <si>
    <t>0426(27)1101</t>
  </si>
  <si>
    <t>明治大学付属中野八王子</t>
  </si>
  <si>
    <t>明治大学付属中野八王子 高等学校</t>
  </si>
  <si>
    <t>192-0001</t>
  </si>
  <si>
    <t>八王子市 戸吹町1100</t>
  </si>
  <si>
    <t>042(691)0321</t>
  </si>
  <si>
    <t>042(691)0988</t>
  </si>
  <si>
    <t>自由学園</t>
  </si>
  <si>
    <t>自由学園 高等学校</t>
  </si>
  <si>
    <t>203-8521</t>
  </si>
  <si>
    <t>東久留米市 学園町1-8-15</t>
  </si>
  <si>
    <t>0424(22)3111</t>
  </si>
  <si>
    <t>042(422)1078</t>
  </si>
  <si>
    <t>日本体育大学桜華高等学校</t>
  </si>
  <si>
    <t>東村山市 富士見町2-5-1</t>
  </si>
  <si>
    <t>042(391)4133</t>
  </si>
  <si>
    <t>042(392)6424</t>
  </si>
  <si>
    <t>明治学院東村山</t>
  </si>
  <si>
    <t>明治学院東村山 高等学校</t>
  </si>
  <si>
    <t>東村山市 富士見町1-12-3</t>
  </si>
  <si>
    <t>042(391)2142</t>
  </si>
  <si>
    <t>042(391)5926</t>
  </si>
  <si>
    <t>明法</t>
  </si>
  <si>
    <t>明法 高等学校</t>
  </si>
  <si>
    <t>東村山市 富士見町2-4-12</t>
  </si>
  <si>
    <t>042(393)5611</t>
  </si>
  <si>
    <t>042(391)7129</t>
  </si>
  <si>
    <t>明星</t>
  </si>
  <si>
    <t>明星 高等学校</t>
  </si>
  <si>
    <t>183-8531</t>
  </si>
  <si>
    <t>府中市 栄町1-1-6</t>
  </si>
  <si>
    <t>042(368)5111</t>
  </si>
  <si>
    <t>042(364)6761</t>
  </si>
  <si>
    <t>桜美林</t>
  </si>
  <si>
    <t>桜美林 高等学校</t>
  </si>
  <si>
    <t>194-0294</t>
  </si>
  <si>
    <t>町田市 常盤町3758</t>
  </si>
  <si>
    <t>042(797)2667</t>
  </si>
  <si>
    <t>042(797)3432</t>
  </si>
  <si>
    <t>玉川学園</t>
  </si>
  <si>
    <t>玉川学園高等部</t>
  </si>
  <si>
    <t>194-8610</t>
  </si>
  <si>
    <t>町田市 玉川学園6-1-1</t>
  </si>
  <si>
    <t>042(739)8532</t>
  </si>
  <si>
    <t>042(739)8473</t>
  </si>
  <si>
    <t>鶴川</t>
  </si>
  <si>
    <t>鶴川 高等学校</t>
  </si>
  <si>
    <t>195-0054</t>
  </si>
  <si>
    <t>町田市 三輪町122</t>
  </si>
  <si>
    <t>044(988)1126</t>
  </si>
  <si>
    <t>044(989)0562</t>
  </si>
  <si>
    <t>日本大学第三 高等学校</t>
  </si>
  <si>
    <t>194-0203</t>
  </si>
  <si>
    <t>町田市 図師町11-2375</t>
  </si>
  <si>
    <t>042(793)2123</t>
  </si>
  <si>
    <t>042(793)6804</t>
  </si>
  <si>
    <t>和光</t>
  </si>
  <si>
    <t>和光 高等学校</t>
  </si>
  <si>
    <t>195-0051</t>
  </si>
  <si>
    <t>町田市 真光寺町1291</t>
  </si>
  <si>
    <t>042(734)3403</t>
  </si>
  <si>
    <t>042(734)3410</t>
  </si>
  <si>
    <t>大成 高等学校</t>
  </si>
  <si>
    <t>181-0012</t>
  </si>
  <si>
    <t>三鷹市 上連雀6-7-5</t>
  </si>
  <si>
    <t>0422(43)3196</t>
  </si>
  <si>
    <t>0422(47)6302</t>
  </si>
  <si>
    <t>明星学園 高等学校</t>
  </si>
  <si>
    <t>181-0002</t>
  </si>
  <si>
    <t>三鷹市 牟礼4-15-22</t>
  </si>
  <si>
    <t>0422(48)6221</t>
  </si>
  <si>
    <t>0422(41)6091</t>
  </si>
  <si>
    <t>吉祥女子</t>
  </si>
  <si>
    <t>吉祥女子 高等学校</t>
  </si>
  <si>
    <t>180-0002</t>
  </si>
  <si>
    <t>武蔵野市 吉祥寺東町4-12-20</t>
  </si>
  <si>
    <t>0422(22)8117</t>
  </si>
  <si>
    <t>0422(22)9752</t>
  </si>
  <si>
    <t>成蹊 高等学校</t>
  </si>
  <si>
    <t>180-8633</t>
  </si>
  <si>
    <t>武蔵野市 吉祥寺北町3-10-13</t>
  </si>
  <si>
    <t>0422(37)3818</t>
  </si>
  <si>
    <t>0422(37)3863</t>
  </si>
  <si>
    <t>聖徳学園</t>
  </si>
  <si>
    <t>聖徳学園 高等学校</t>
  </si>
  <si>
    <t>180-8601</t>
  </si>
  <si>
    <t>武蔵野市 境南町2-11-8</t>
  </si>
  <si>
    <t>0422(31)5121</t>
  </si>
  <si>
    <t>0422(33)9386</t>
  </si>
  <si>
    <t>藤村女子 高等学校</t>
  </si>
  <si>
    <t>180-8505</t>
  </si>
  <si>
    <t>武蔵野市 吉祥寺本町2-16-3</t>
  </si>
  <si>
    <t>0422(22)1266</t>
  </si>
  <si>
    <t>0422(22)7680</t>
  </si>
  <si>
    <t>女</t>
    <rPh sb="0" eb="1">
      <t>ジョ</t>
    </rPh>
    <phoneticPr fontId="2"/>
  </si>
  <si>
    <t>拓殖大学第一</t>
  </si>
  <si>
    <t>拓殖大学第一 高等学校</t>
  </si>
  <si>
    <t>武蔵村山市 大南4-64-5</t>
  </si>
  <si>
    <t>042(590)3311</t>
  </si>
  <si>
    <t>042(590)3211</t>
  </si>
  <si>
    <t>かえつ有明</t>
  </si>
  <si>
    <t>かえつ有明高等学校</t>
  </si>
  <si>
    <t>135-8711</t>
  </si>
  <si>
    <t>江東区東雲2-16-1</t>
  </si>
  <si>
    <t>03(5564)2111</t>
  </si>
  <si>
    <t>03(5564)2160</t>
  </si>
  <si>
    <t>★駿台学園（定時制）</t>
  </si>
  <si>
    <t>駿台学園定時制高等学校(定)</t>
    <phoneticPr fontId="38"/>
  </si>
  <si>
    <t>北区王子6-1-10</t>
  </si>
  <si>
    <t>法政大学</t>
  </si>
  <si>
    <t>法政大学高等学校</t>
  </si>
  <si>
    <t>三鷹市牟礼4-3-1</t>
  </si>
  <si>
    <t>0422(79)6230</t>
  </si>
  <si>
    <t>0422(79)6260</t>
  </si>
  <si>
    <t>武蔵野東</t>
    <phoneticPr fontId="38"/>
  </si>
  <si>
    <t>武蔵野東高等専修学校</t>
    <phoneticPr fontId="38"/>
  </si>
  <si>
    <t>180-0013　</t>
  </si>
  <si>
    <t>武蔵野市西久保3-25-3</t>
    <phoneticPr fontId="38"/>
  </si>
  <si>
    <t>0422-54-8611</t>
  </si>
  <si>
    <t>0422-51-0267</t>
  </si>
  <si>
    <t>その他</t>
  </si>
  <si>
    <t>九段中等教育</t>
  </si>
  <si>
    <t>千代田区立九段中等教育学校</t>
  </si>
  <si>
    <t>千代田区九段北2-2-1</t>
  </si>
  <si>
    <t>03(3263)7190</t>
  </si>
  <si>
    <t>03(3288)3499</t>
  </si>
  <si>
    <t>区立</t>
  </si>
  <si>
    <t>大智</t>
  </si>
  <si>
    <t>大智学園高等学校</t>
  </si>
  <si>
    <t>169-0074</t>
  </si>
  <si>
    <t>新宿区北新宿1-21-10</t>
  </si>
  <si>
    <t>03(5925)2773</t>
  </si>
  <si>
    <t>03(5925)2774</t>
  </si>
  <si>
    <t>通</t>
  </si>
  <si>
    <t>産業技術高専品川</t>
    <phoneticPr fontId="38"/>
  </si>
  <si>
    <t>140-0011</t>
  </si>
  <si>
    <t>品川区東大井1-10-40</t>
  </si>
  <si>
    <t>03(3471)6331</t>
  </si>
  <si>
    <t>03(3471)6338</t>
  </si>
  <si>
    <t>公立</t>
  </si>
  <si>
    <t>▼産業技術高専荒川</t>
  </si>
  <si>
    <t>荒川区南千住8-17-1</t>
  </si>
  <si>
    <t>03-3801-0145</t>
  </si>
  <si>
    <t>03-3801-9898</t>
  </si>
  <si>
    <t>クラーク記念国際</t>
  </si>
  <si>
    <t>クラーク記念国際高等学校</t>
  </si>
  <si>
    <t>169-0075</t>
  </si>
  <si>
    <t>新宿区高田馬場1-16-17</t>
  </si>
  <si>
    <t>03(3203)3600</t>
  </si>
  <si>
    <t>03(3202)1760</t>
  </si>
  <si>
    <t>郁文館グローバル</t>
  </si>
  <si>
    <t>文京区向丘2-19-1</t>
    <phoneticPr fontId="38"/>
  </si>
  <si>
    <t>03-3828-2206</t>
  </si>
  <si>
    <t>03-3828-1261
.</t>
  </si>
  <si>
    <t>★ＮＨＫ学園高等学校(通)</t>
    <phoneticPr fontId="38"/>
  </si>
  <si>
    <t>NHK学園高等学校(通)</t>
    <phoneticPr fontId="38"/>
  </si>
  <si>
    <t>186-8001</t>
  </si>
  <si>
    <t>国立市富士見台2-36-2</t>
  </si>
  <si>
    <t>042(573)8111</t>
  </si>
  <si>
    <t>042(572)3332</t>
  </si>
  <si>
    <t>★目黒日本大学高等学校（通）</t>
    <rPh sb="12" eb="13">
      <t>ツウ</t>
    </rPh>
    <phoneticPr fontId="38"/>
  </si>
  <si>
    <t>目黒日本大学高等学校　通信制</t>
    <rPh sb="11" eb="14">
      <t>ツウシンセイ</t>
    </rPh>
    <phoneticPr fontId="38"/>
  </si>
  <si>
    <t>03(5759)7584</t>
  </si>
  <si>
    <t>★日本ウェルネス(通信制)</t>
  </si>
  <si>
    <t>日本ウェルネス高等学校(通信制)</t>
    <phoneticPr fontId="38"/>
  </si>
  <si>
    <t>175-0094</t>
  </si>
  <si>
    <t>板橋区成増1-12-19</t>
    <phoneticPr fontId="38"/>
  </si>
  <si>
    <t>03-3938-7500</t>
  </si>
  <si>
    <t>広域</t>
  </si>
  <si>
    <t>★あずさ第一高等学校渋谷キャンパス（通信）</t>
  </si>
  <si>
    <t>あずさ第一高等学校渋谷キャンパス（通信）</t>
    <phoneticPr fontId="38"/>
  </si>
  <si>
    <t>150-0031</t>
  </si>
  <si>
    <t>渋谷区桜丘町5-4</t>
    <phoneticPr fontId="38"/>
  </si>
  <si>
    <t>03-6416-0425</t>
  </si>
  <si>
    <t>★大原学園（通信）</t>
  </si>
  <si>
    <t>大原学園高等学校</t>
    <phoneticPr fontId="38" type="Hiragana"/>
  </si>
  <si>
    <t>101-0051　</t>
  </si>
  <si>
    <t>千代田区神田神保町2-42</t>
    <phoneticPr fontId="38"/>
  </si>
  <si>
    <t>03-3237-3141</t>
  </si>
  <si>
    <t>03-3237-3143</t>
  </si>
  <si>
    <t>★代々木（通信）</t>
  </si>
  <si>
    <t>代々木高等学校(通信)</t>
    <phoneticPr fontId="38"/>
  </si>
  <si>
    <t>151-0051</t>
  </si>
  <si>
    <t>渋谷区千駄ヶ谷5-8-2</t>
    <phoneticPr fontId="38"/>
  </si>
  <si>
    <t>050-3535-2797</t>
  </si>
  <si>
    <t>★星槎国際（通信）</t>
  </si>
  <si>
    <t>星槎国際　立川学習センター（通信）</t>
    <phoneticPr fontId="38"/>
  </si>
  <si>
    <t>立川市錦町6-9-5</t>
  </si>
  <si>
    <t>042-521-3699</t>
  </si>
  <si>
    <t>042-521-3709</t>
  </si>
  <si>
    <t>★さくら国際</t>
  </si>
  <si>
    <t>さくら国際高等学校（東京校）</t>
    <phoneticPr fontId="38"/>
  </si>
  <si>
    <t>151-0053</t>
  </si>
  <si>
    <t>渋谷区代々木1-43-8</t>
  </si>
  <si>
    <t>03-3370-0718
03-3370-0718 
03-3370-0718 
03-3370-0718</t>
  </si>
  <si>
    <t>★板橋有徳（定時制）</t>
  </si>
  <si>
    <t>都立板橋有徳高等学校（定時制）</t>
    <phoneticPr fontId="38"/>
  </si>
  <si>
    <t>★八重洲学園　新宿（通信）</t>
  </si>
  <si>
    <t>八重洲学園高等学校（通信）　新宿キャンパス</t>
    <phoneticPr fontId="38"/>
  </si>
  <si>
    <t>160-0023</t>
  </si>
  <si>
    <t>新宿区西新宿7-11-18新宿711ビル7F</t>
    <phoneticPr fontId="38"/>
  </si>
  <si>
    <t>03-6279-2053</t>
  </si>
  <si>
    <t>★八重洲学園　池袋（通信）</t>
  </si>
  <si>
    <t>八重洲学園高等学校（通信）　池袋キャンパス</t>
    <phoneticPr fontId="38"/>
  </si>
  <si>
    <t>171-0022</t>
  </si>
  <si>
    <t>豊島区南池袋3-11-10ベリエ池袋４F</t>
    <phoneticPr fontId="38"/>
  </si>
  <si>
    <t>03-5954-7391</t>
  </si>
  <si>
    <t>★科学技術学園日野（2076連携校）</t>
  </si>
  <si>
    <t>科学技術学園高等学校日野（2076連携校）</t>
    <phoneticPr fontId="38"/>
  </si>
  <si>
    <t>191-0003</t>
  </si>
  <si>
    <t>日野市日野台3－1－1</t>
  </si>
  <si>
    <t>042-586-5053</t>
  </si>
  <si>
    <t>相生学院高等学校</t>
    <rPh sb="0" eb="1">
      <t>アイ</t>
    </rPh>
    <rPh sb="1" eb="2">
      <t>ウ</t>
    </rPh>
    <rPh sb="2" eb="4">
      <t>ガクイン</t>
    </rPh>
    <rPh sb="4" eb="6">
      <t>コウトウ</t>
    </rPh>
    <rPh sb="6" eb="8">
      <t>ガッコウ</t>
    </rPh>
    <phoneticPr fontId="38"/>
  </si>
  <si>
    <t>相生学院高等学校　東京学習センター</t>
    <rPh sb="0" eb="1">
      <t>アイ</t>
    </rPh>
    <rPh sb="1" eb="2">
      <t>ウ</t>
    </rPh>
    <rPh sb="2" eb="4">
      <t>ガクイン</t>
    </rPh>
    <rPh sb="4" eb="6">
      <t>コウトウ</t>
    </rPh>
    <rPh sb="6" eb="8">
      <t>ガッコウ</t>
    </rPh>
    <rPh sb="9" eb="11">
      <t>トウキョウ</t>
    </rPh>
    <rPh sb="11" eb="13">
      <t>ガクシュウ</t>
    </rPh>
    <phoneticPr fontId="38"/>
  </si>
  <si>
    <t>150-0002</t>
    <phoneticPr fontId="38"/>
  </si>
  <si>
    <t>渋谷区渋谷1-8-3　TOC第一ビル4F</t>
    <rPh sb="0" eb="3">
      <t>シブヤク</t>
    </rPh>
    <rPh sb="3" eb="5">
      <t>シブヤ</t>
    </rPh>
    <rPh sb="14" eb="16">
      <t>ダイイチ</t>
    </rPh>
    <phoneticPr fontId="38"/>
  </si>
  <si>
    <t>渋谷区</t>
    <rPh sb="0" eb="3">
      <t>シブヤク</t>
    </rPh>
    <phoneticPr fontId="38"/>
  </si>
  <si>
    <t>03-6427-3454</t>
    <phoneticPr fontId="38"/>
  </si>
  <si>
    <t>03-6427-3413</t>
    <phoneticPr fontId="38"/>
  </si>
  <si>
    <t>アメリカンスクール・イン・ジャパン</t>
  </si>
  <si>
    <t>アメリカンスクール・イン・ジャパン 調布キャンパス</t>
    <phoneticPr fontId="38"/>
  </si>
  <si>
    <t>182-0031</t>
    <phoneticPr fontId="38"/>
  </si>
  <si>
    <t>調布市野水1-1-1</t>
    <phoneticPr fontId="38"/>
  </si>
  <si>
    <t>調布市</t>
    <rPh sb="0" eb="3">
      <t>チョウフシ</t>
    </rPh>
    <phoneticPr fontId="38"/>
  </si>
  <si>
    <t>0422-34-5300</t>
    <phoneticPr fontId="38"/>
  </si>
  <si>
    <t>その他</t>
    <rPh sb="2" eb="3">
      <t>タ</t>
    </rPh>
    <phoneticPr fontId="38"/>
  </si>
  <si>
    <t>クリスチャンアカデミー・インジャパン</t>
    <phoneticPr fontId="38"/>
  </si>
  <si>
    <t>クリスチャンアカデミーインジャパン</t>
    <phoneticPr fontId="38"/>
  </si>
  <si>
    <t>203-0013</t>
    <phoneticPr fontId="38"/>
  </si>
  <si>
    <t>東久留米市新川町1-2-14</t>
    <rPh sb="0" eb="1">
      <t>ヒガシ</t>
    </rPh>
    <rPh sb="1" eb="5">
      <t>クルメシ</t>
    </rPh>
    <rPh sb="5" eb="8">
      <t>シンカワチョウ</t>
    </rPh>
    <phoneticPr fontId="38"/>
  </si>
  <si>
    <t>東久留米市</t>
    <rPh sb="0" eb="1">
      <t>ヒガシ</t>
    </rPh>
    <rPh sb="1" eb="5">
      <t>クルメシ</t>
    </rPh>
    <phoneticPr fontId="38"/>
  </si>
  <si>
    <t>042-471-0022</t>
    <phoneticPr fontId="38"/>
  </si>
  <si>
    <t>▼ｾﾝﾄﾒﾘｰ</t>
  </si>
  <si>
    <t>ｾﾝﾄﾒﾘｰｽﾞｲﾝﾀｰﾅｼｮﾅﾙｽｸｰﾙ</t>
    <phoneticPr fontId="38"/>
  </si>
  <si>
    <t>158-8668</t>
  </si>
  <si>
    <t>世田谷区瀬田1-6-19</t>
  </si>
  <si>
    <t>03-3709-3411</t>
  </si>
  <si>
    <t>★飛鳥未来高等学校</t>
  </si>
  <si>
    <t>飛鳥未来高等学校　池袋キャンパス（単位制・広域通信）</t>
    <phoneticPr fontId="38"/>
  </si>
  <si>
    <t>豊島区南池袋2-32-2</t>
  </si>
  <si>
    <t>03-5979-8388　</t>
  </si>
  <si>
    <t>3982-1135</t>
  </si>
  <si>
    <t>東京朝鮮中高級学校</t>
  </si>
  <si>
    <t>114-0033</t>
  </si>
  <si>
    <t>北区十条台2-6-32</t>
  </si>
  <si>
    <t>03-3908-0111</t>
  </si>
  <si>
    <t>03-3909-7011</t>
  </si>
  <si>
    <t>永福学園</t>
  </si>
  <si>
    <t>都立永福学園</t>
  </si>
  <si>
    <t>168-0064</t>
  </si>
  <si>
    <t>杉並区永福1-7-28</t>
  </si>
  <si>
    <t>03(3323)1380</t>
  </si>
  <si>
    <t>03(3323)1381</t>
  </si>
  <si>
    <t>サレジオ高専</t>
  </si>
  <si>
    <t>サレジオ工業高等専門学校</t>
  </si>
  <si>
    <t>194-0215　</t>
  </si>
  <si>
    <t>町田市小山ヶ丘4-6-8</t>
    <phoneticPr fontId="38"/>
  </si>
  <si>
    <t>042-775-3020</t>
  </si>
  <si>
    <t>042-775-3021</t>
  </si>
  <si>
    <t>桜修館中等教育</t>
  </si>
  <si>
    <t>都立桜修館中等教育学校</t>
  </si>
  <si>
    <t>目黒区八雲1-1-2</t>
  </si>
  <si>
    <t>03(3723)9966</t>
  </si>
  <si>
    <t>03(3723）9980</t>
  </si>
  <si>
    <t>小石川中等教育</t>
  </si>
  <si>
    <t>都立小石川中等教育学校</t>
  </si>
  <si>
    <t>113-0021</t>
  </si>
  <si>
    <t>文京区本駒込2-29-29</t>
  </si>
  <si>
    <t>03(3946)7171</t>
  </si>
  <si>
    <t>03(3946)7397</t>
  </si>
  <si>
    <t>立川国際中等教育</t>
  </si>
  <si>
    <t>立川国際中等教育学校</t>
  </si>
  <si>
    <t>042(529)5335</t>
  </si>
  <si>
    <t>南多摩中等教育</t>
  </si>
  <si>
    <t>都立南多摩中等教育学校</t>
  </si>
  <si>
    <t>042(656)7030</t>
  </si>
  <si>
    <t>042(656)7031</t>
  </si>
  <si>
    <t>三鷹中等教育</t>
  </si>
  <si>
    <t>都立三鷹中等教育学校</t>
  </si>
  <si>
    <t>0422(46)4181</t>
  </si>
  <si>
    <t>立川ろう</t>
  </si>
  <si>
    <t>都立立川ろう学校</t>
    <rPh sb="6" eb="8">
      <t>ガッコウ</t>
    </rPh>
    <phoneticPr fontId="38"/>
  </si>
  <si>
    <t>立川市栄町1-15-7</t>
  </si>
  <si>
    <t>042(523)1358</t>
  </si>
  <si>
    <t>042(523)6421</t>
  </si>
  <si>
    <t>葛飾ろう</t>
  </si>
  <si>
    <t>都立葛飾ろう学校</t>
    <rPh sb="6" eb="8">
      <t>ガッコウ</t>
    </rPh>
    <phoneticPr fontId="38"/>
  </si>
  <si>
    <t>葛飾区西亀有2-58-１</t>
  </si>
  <si>
    <t>03（3606）0121</t>
  </si>
  <si>
    <t>03（5697）0275</t>
  </si>
  <si>
    <t>中央ろう</t>
  </si>
  <si>
    <t>都立中央ろう学校</t>
    <rPh sb="6" eb="8">
      <t>ガッコウ</t>
    </rPh>
    <phoneticPr fontId="38"/>
  </si>
  <si>
    <t>杉並区下高井戸2-22-10</t>
  </si>
  <si>
    <t>03(5301)3031</t>
  </si>
  <si>
    <t>03(5301)3035</t>
  </si>
  <si>
    <t>志村学園</t>
  </si>
  <si>
    <t>都立志村学園</t>
  </si>
  <si>
    <t>174-0045</t>
  </si>
  <si>
    <t>板橋区西台1-41-10</t>
  </si>
  <si>
    <t>03-3931-2323</t>
  </si>
  <si>
    <t>03-3931-3366</t>
  </si>
  <si>
    <t>南大沢学園</t>
  </si>
  <si>
    <t>都立南大沢学園</t>
  </si>
  <si>
    <t>192-0364</t>
  </si>
  <si>
    <t>八王子市南大沢５－２８</t>
    <phoneticPr fontId="38"/>
  </si>
  <si>
    <t>042(675)6075</t>
  </si>
  <si>
    <t>042(675)8176</t>
  </si>
  <si>
    <t>125-
0035</t>
  </si>
  <si>
    <r>
      <t>葛</t>
    </r>
    <r>
      <rPr>
        <sz val="9"/>
        <rFont val="ＭＳ 明朝"/>
        <family val="1"/>
        <charset val="128"/>
      </rPr>
      <t>飾区南水元4-21-1</t>
    </r>
    <rPh sb="0" eb="3">
      <t>カツシカク</t>
    </rPh>
    <rPh sb="3" eb="4">
      <t>ミナミ</t>
    </rPh>
    <rPh sb="4" eb="6">
      <t>ミズモト</t>
    </rPh>
    <phoneticPr fontId="23"/>
  </si>
  <si>
    <t>(3607)4500</t>
  </si>
  <si>
    <t>(3826)1923</t>
  </si>
  <si>
    <t>定</t>
    <rPh sb="0" eb="1">
      <t>テイ</t>
    </rPh>
    <phoneticPr fontId="2"/>
  </si>
  <si>
    <t>共</t>
    <rPh sb="0" eb="1">
      <t>トモ</t>
    </rPh>
    <phoneticPr fontId="42"/>
  </si>
  <si>
    <t>日本航空高等学校</t>
    <rPh sb="0" eb="2">
      <t>ニホン</t>
    </rPh>
    <rPh sb="2" eb="4">
      <t>コウクウ</t>
    </rPh>
    <rPh sb="4" eb="6">
      <t>コウトウ</t>
    </rPh>
    <rPh sb="6" eb="8">
      <t>ガッコウ</t>
    </rPh>
    <phoneticPr fontId="39"/>
  </si>
  <si>
    <t>東京都目黒区下目黒２－１４－１４　JAAビル</t>
  </si>
  <si>
    <t xml:space="preserve">03-5434-8611 </t>
  </si>
  <si>
    <t>03-5434-8610</t>
  </si>
  <si>
    <t>通</t>
    <rPh sb="0" eb="1">
      <t>ツウ</t>
    </rPh>
    <phoneticPr fontId="2"/>
  </si>
  <si>
    <t>共</t>
    <rPh sb="0" eb="1">
      <t>キョウ</t>
    </rPh>
    <phoneticPr fontId="42"/>
  </si>
  <si>
    <t>中央国際高等学校</t>
    <rPh sb="0" eb="2">
      <t>チュウオウ</t>
    </rPh>
    <rPh sb="2" eb="4">
      <t>コクサイ</t>
    </rPh>
    <rPh sb="4" eb="6">
      <t>コウトウ</t>
    </rPh>
    <rPh sb="6" eb="8">
      <t>ガッコウ</t>
    </rPh>
    <phoneticPr fontId="39"/>
  </si>
  <si>
    <t>180-0004</t>
  </si>
  <si>
    <t>東京都武蔵野市吉祥寺本町２－２１－８</t>
  </si>
  <si>
    <t>0422-22-7639</t>
  </si>
  <si>
    <t>0422-22-7731</t>
  </si>
  <si>
    <t>晃陽学園高等学校</t>
    <rPh sb="0" eb="1">
      <t>コウ</t>
    </rPh>
    <rPh sb="1" eb="2">
      <t>ヨウ</t>
    </rPh>
    <rPh sb="2" eb="4">
      <t>ガクエン</t>
    </rPh>
    <rPh sb="4" eb="6">
      <t>コウトウ</t>
    </rPh>
    <rPh sb="6" eb="8">
      <t>ガッコウ</t>
    </rPh>
    <phoneticPr fontId="39"/>
  </si>
  <si>
    <t>東京都杉並区荻窪４－３３－１６</t>
  </si>
  <si>
    <t>03-6915-1129</t>
  </si>
  <si>
    <t>03-3392-6066</t>
  </si>
  <si>
    <t>学校番号</t>
    <rPh sb="0" eb="2">
      <t>ガッコウ</t>
    </rPh>
    <rPh sb="2" eb="4">
      <t>バンゴウ</t>
    </rPh>
    <phoneticPr fontId="4"/>
  </si>
  <si>
    <t>令和●●年度関東高等学校体育大会</t>
    <rPh sb="0" eb="1">
      <t>レイ</t>
    </rPh>
    <rPh sb="1" eb="2">
      <t>ワ</t>
    </rPh>
    <rPh sb="4" eb="5">
      <t>ネン</t>
    </rPh>
    <rPh sb="5" eb="6">
      <t>ド</t>
    </rPh>
    <phoneticPr fontId="4"/>
  </si>
  <si>
    <t>学校名</t>
    <rPh sb="0" eb="3">
      <t>ガッコウメイ</t>
    </rPh>
    <phoneticPr fontId="4"/>
  </si>
  <si>
    <t>都立産業技術高等専門学校品川キャンパス</t>
    <phoneticPr fontId="26"/>
  </si>
  <si>
    <t>都立産業技術高等専門学荒川キャンパス</t>
    <phoneticPr fontId="26"/>
  </si>
  <si>
    <t>都立本所工業高等学校</t>
    <phoneticPr fontId="26"/>
  </si>
  <si>
    <t>葛飾区</t>
    <phoneticPr fontId="26"/>
  </si>
  <si>
    <t>目黒区</t>
    <phoneticPr fontId="26"/>
  </si>
  <si>
    <t>武蔵野市</t>
    <rPh sb="0" eb="4">
      <t>ムサシノシ</t>
    </rPh>
    <phoneticPr fontId="26"/>
  </si>
  <si>
    <t>杉並区</t>
    <phoneticPr fontId="26"/>
  </si>
  <si>
    <t>5000m(男子)</t>
    <rPh sb="6" eb="7">
      <t>オトコ</t>
    </rPh>
    <phoneticPr fontId="4"/>
  </si>
  <si>
    <t>110mＨ（男子)</t>
    <phoneticPr fontId="4"/>
  </si>
  <si>
    <t>5000W（男子)</t>
    <phoneticPr fontId="4"/>
  </si>
  <si>
    <t>八種競技（男子)</t>
    <rPh sb="0" eb="1">
      <t>ハチ</t>
    </rPh>
    <rPh sb="1" eb="2">
      <t>シュ</t>
    </rPh>
    <rPh sb="2" eb="4">
      <t>キョウギ</t>
    </rPh>
    <phoneticPr fontId="4"/>
  </si>
  <si>
    <t>定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</si>
</sst>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m:ss.00"/>
    <numFmt numFmtId="177" formatCode="0.000_);[Red]\(0.000\)"/>
    <numFmt numFmtId="178" formatCode="#,##0.000"/>
    <numFmt numFmtId="179" formatCode="0.000_ "/>
    <numFmt numFmtId="180" formatCode="##&quot;位&quot;"/>
    <numFmt numFmtId="181" formatCode="0.00_ "/>
    <numFmt numFmtId="182" formatCode="m\/d"/>
    <numFmt numFmtId="183" formatCode="0_ "/>
    <numFmt numFmtId="184" formatCode="0.0_ "/>
    <numFmt numFmtId="185" formatCode="0.0_);[Red]\(0.0\)"/>
    <numFmt numFmtId="186" formatCode="0_);[Red]\(0\)"/>
    <numFmt numFmtId="187" formatCode="General&quot;位&quot;"/>
    <numFmt numFmtId="188" formatCode="General&quot;点&quot;"/>
    <numFmt numFmtId="189" formatCode="#&quot;位&quot;"/>
  </numFmts>
  <fonts count="49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HGS創英角ｺﾞｼｯｸUB"/>
      <family val="3"/>
      <charset val="128"/>
    </font>
    <font>
      <sz val="9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メイリオ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</fills>
  <borders count="3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otted">
        <color indexed="64"/>
      </bottom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2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4" fillId="0" borderId="0"/>
    <xf numFmtId="0" fontId="36" fillId="0" borderId="0"/>
    <xf numFmtId="0" fontId="2" fillId="0" borderId="0">
      <alignment vertical="center"/>
    </xf>
  </cellStyleXfs>
  <cellXfs count="113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29" xfId="0" applyFill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3" fillId="0" borderId="85" xfId="0" applyFont="1" applyFill="1" applyBorder="1" applyAlignment="1">
      <alignment horizontal="left" vertical="center"/>
    </xf>
    <xf numFmtId="0" fontId="25" fillId="0" borderId="0" xfId="4" applyFont="1">
      <alignment vertical="center"/>
    </xf>
    <xf numFmtId="0" fontId="25" fillId="0" borderId="0" xfId="4" applyFont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27" fillId="0" borderId="163" xfId="4" applyFont="1" applyBorder="1" applyAlignment="1">
      <alignment horizontal="right" vertical="center" shrinkToFit="1"/>
    </xf>
    <xf numFmtId="0" fontId="27" fillId="0" borderId="164" xfId="4" applyFont="1" applyBorder="1" applyAlignment="1">
      <alignment horizontal="right" vertical="center" shrinkToFit="1"/>
    </xf>
    <xf numFmtId="0" fontId="27" fillId="0" borderId="164" xfId="4" applyFont="1" applyBorder="1" applyAlignment="1">
      <alignment vertical="center" shrinkToFit="1"/>
    </xf>
    <xf numFmtId="0" fontId="27" fillId="0" borderId="165" xfId="4" applyFont="1" applyBorder="1" applyAlignment="1">
      <alignment vertical="center" shrinkToFit="1"/>
    </xf>
    <xf numFmtId="0" fontId="27" fillId="0" borderId="147" xfId="4" applyFont="1" applyBorder="1" applyAlignment="1">
      <alignment vertical="center" shrinkToFit="1"/>
    </xf>
    <xf numFmtId="0" fontId="11" fillId="0" borderId="57" xfId="4" applyFont="1" applyBorder="1">
      <alignment vertical="center"/>
    </xf>
    <xf numFmtId="0" fontId="27" fillId="0" borderId="168" xfId="4" applyFont="1" applyBorder="1" applyAlignment="1">
      <alignment horizontal="right" vertical="center" shrinkToFit="1"/>
    </xf>
    <xf numFmtId="0" fontId="27" fillId="0" borderId="169" xfId="4" applyFont="1" applyBorder="1" applyAlignment="1">
      <alignment horizontal="right" vertical="center" shrinkToFit="1"/>
    </xf>
    <xf numFmtId="0" fontId="27" fillId="0" borderId="169" xfId="4" applyFont="1" applyBorder="1" applyAlignment="1">
      <alignment vertical="center" shrinkToFit="1"/>
    </xf>
    <xf numFmtId="0" fontId="27" fillId="0" borderId="170" xfId="4" applyFont="1" applyBorder="1" applyAlignment="1">
      <alignment vertical="center" shrinkToFit="1"/>
    </xf>
    <xf numFmtId="0" fontId="11" fillId="0" borderId="23" xfId="4" applyFont="1" applyBorder="1">
      <alignment vertical="center"/>
    </xf>
    <xf numFmtId="0" fontId="27" fillId="0" borderId="171" xfId="4" applyFont="1" applyBorder="1" applyAlignment="1">
      <alignment horizontal="right" vertical="center" shrinkToFit="1"/>
    </xf>
    <xf numFmtId="0" fontId="27" fillId="0" borderId="172" xfId="4" applyFont="1" applyBorder="1" applyAlignment="1">
      <alignment horizontal="right" vertical="center" shrinkToFit="1"/>
    </xf>
    <xf numFmtId="0" fontId="27" fillId="0" borderId="172" xfId="4" applyFont="1" applyBorder="1" applyAlignment="1">
      <alignment vertical="center" shrinkToFit="1"/>
    </xf>
    <xf numFmtId="0" fontId="27" fillId="0" borderId="173" xfId="4" applyFont="1" applyBorder="1" applyAlignment="1">
      <alignment vertical="center" shrinkToFit="1"/>
    </xf>
    <xf numFmtId="0" fontId="27" fillId="0" borderId="174" xfId="4" applyFont="1" applyBorder="1" applyAlignment="1">
      <alignment horizontal="right" vertical="center" shrinkToFit="1"/>
    </xf>
    <xf numFmtId="0" fontId="27" fillId="0" borderId="175" xfId="4" applyFont="1" applyBorder="1" applyAlignment="1">
      <alignment horizontal="right" vertical="center" shrinkToFit="1"/>
    </xf>
    <xf numFmtId="0" fontId="27" fillId="0" borderId="176" xfId="4" applyFont="1" applyBorder="1" applyAlignment="1">
      <alignment horizontal="right" vertical="center" shrinkToFit="1"/>
    </xf>
    <xf numFmtId="0" fontId="27" fillId="0" borderId="176" xfId="4" applyFont="1" applyBorder="1" applyAlignment="1">
      <alignment vertical="center" shrinkToFit="1"/>
    </xf>
    <xf numFmtId="0" fontId="27" fillId="0" borderId="177" xfId="4" applyFont="1" applyBorder="1" applyAlignment="1">
      <alignment vertical="center" shrinkToFit="1"/>
    </xf>
    <xf numFmtId="0" fontId="27" fillId="0" borderId="178" xfId="4" applyFont="1" applyBorder="1" applyAlignment="1">
      <alignment horizontal="right" vertical="center" shrinkToFit="1"/>
    </xf>
    <xf numFmtId="0" fontId="11" fillId="0" borderId="18" xfId="4" applyFont="1" applyBorder="1">
      <alignment vertical="center"/>
    </xf>
    <xf numFmtId="0" fontId="25" fillId="0" borderId="17" xfId="4" applyFont="1" applyBorder="1" applyAlignment="1">
      <alignment horizontal="right" vertical="center" shrinkToFit="1"/>
    </xf>
    <xf numFmtId="0" fontId="25" fillId="0" borderId="16" xfId="4" applyFont="1" applyBorder="1" applyAlignment="1">
      <alignment horizontal="right" vertical="center" shrinkToFit="1"/>
    </xf>
    <xf numFmtId="0" fontId="25" fillId="0" borderId="16" xfId="4" applyFont="1" applyBorder="1" applyAlignment="1">
      <alignment horizontal="left" vertical="center" shrinkToFit="1"/>
    </xf>
    <xf numFmtId="0" fontId="25" fillId="0" borderId="16" xfId="4" applyFont="1" applyBorder="1" applyAlignment="1">
      <alignment horizontal="justify" vertical="center" shrinkToFit="1"/>
    </xf>
    <xf numFmtId="0" fontId="25" fillId="0" borderId="16" xfId="4" applyFont="1" applyBorder="1" applyAlignment="1">
      <alignment vertical="center" shrinkToFit="1"/>
    </xf>
    <xf numFmtId="0" fontId="7" fillId="0" borderId="15" xfId="4" applyFont="1" applyBorder="1">
      <alignment vertical="center"/>
    </xf>
    <xf numFmtId="0" fontId="27" fillId="0" borderId="179" xfId="4" applyFont="1" applyBorder="1" applyAlignment="1">
      <alignment horizontal="right" vertical="center" shrinkToFit="1"/>
    </xf>
    <xf numFmtId="0" fontId="27" fillId="0" borderId="180" xfId="4" applyFont="1" applyBorder="1" applyAlignment="1">
      <alignment horizontal="right" vertical="center" shrinkToFit="1"/>
    </xf>
    <xf numFmtId="0" fontId="27" fillId="0" borderId="180" xfId="4" applyFont="1" applyBorder="1" applyAlignment="1">
      <alignment vertical="center" shrinkToFit="1"/>
    </xf>
    <xf numFmtId="0" fontId="27" fillId="0" borderId="181" xfId="4" applyFont="1" applyBorder="1" applyAlignment="1">
      <alignment vertical="center" shrinkToFit="1"/>
    </xf>
    <xf numFmtId="0" fontId="27" fillId="0" borderId="182" xfId="4" applyFont="1" applyBorder="1" applyAlignment="1">
      <alignment horizontal="right" vertical="center" shrinkToFit="1"/>
    </xf>
    <xf numFmtId="0" fontId="27" fillId="0" borderId="180" xfId="4" applyFont="1" applyBorder="1" applyAlignment="1">
      <alignment horizontal="left" vertical="center" shrinkToFit="1"/>
    </xf>
    <xf numFmtId="0" fontId="27" fillId="0" borderId="7" xfId="4" applyFont="1" applyBorder="1">
      <alignment vertical="center"/>
    </xf>
    <xf numFmtId="0" fontId="27" fillId="0" borderId="183" xfId="4" applyFont="1" applyBorder="1" applyAlignment="1">
      <alignment horizontal="right" vertical="center" shrinkToFit="1"/>
    </xf>
    <xf numFmtId="0" fontId="27" fillId="0" borderId="172" xfId="4" applyFont="1" applyBorder="1" applyAlignment="1">
      <alignment horizontal="left" vertical="center" shrinkToFit="1"/>
    </xf>
    <xf numFmtId="0" fontId="27" fillId="0" borderId="110" xfId="4" applyFont="1" applyBorder="1">
      <alignment vertical="center"/>
    </xf>
    <xf numFmtId="0" fontId="27" fillId="0" borderId="184" xfId="4" applyFont="1" applyBorder="1" applyAlignment="1">
      <alignment horizontal="right" vertical="center" shrinkToFit="1"/>
    </xf>
    <xf numFmtId="0" fontId="27" fillId="0" borderId="185" xfId="4" applyFont="1" applyBorder="1" applyAlignment="1">
      <alignment horizontal="right" vertical="center" shrinkToFit="1"/>
    </xf>
    <xf numFmtId="0" fontId="27" fillId="0" borderId="185" xfId="4" applyFont="1" applyBorder="1" applyAlignment="1">
      <alignment vertical="center" shrinkToFit="1"/>
    </xf>
    <xf numFmtId="0" fontId="27" fillId="0" borderId="186" xfId="4" applyFont="1" applyBorder="1" applyAlignment="1">
      <alignment vertical="center" shrinkToFit="1"/>
    </xf>
    <xf numFmtId="0" fontId="27" fillId="0" borderId="187" xfId="4" applyFont="1" applyBorder="1" applyAlignment="1">
      <alignment horizontal="right" vertical="center" shrinkToFit="1"/>
    </xf>
    <xf numFmtId="0" fontId="27" fillId="0" borderId="185" xfId="4" applyFont="1" applyBorder="1" applyAlignment="1">
      <alignment horizontal="left" vertical="center" shrinkToFit="1"/>
    </xf>
    <xf numFmtId="0" fontId="27" fillId="0" borderId="188" xfId="4" applyFont="1" applyBorder="1" applyAlignment="1">
      <alignment horizontal="right" vertical="center" shrinkToFit="1"/>
    </xf>
    <xf numFmtId="0" fontId="27" fillId="0" borderId="189" xfId="4" applyFont="1" applyBorder="1" applyAlignment="1">
      <alignment horizontal="right" vertical="center" shrinkToFit="1"/>
    </xf>
    <xf numFmtId="0" fontId="27" fillId="0" borderId="189" xfId="4" applyFont="1" applyBorder="1" applyAlignment="1">
      <alignment vertical="center" shrinkToFit="1"/>
    </xf>
    <xf numFmtId="0" fontId="27" fillId="0" borderId="190" xfId="4" applyFont="1" applyBorder="1" applyAlignment="1">
      <alignment vertical="center" shrinkToFit="1"/>
    </xf>
    <xf numFmtId="0" fontId="27" fillId="0" borderId="112" xfId="4" applyFont="1" applyBorder="1" applyAlignment="1">
      <alignment vertical="center" shrinkToFit="1"/>
    </xf>
    <xf numFmtId="0" fontId="27" fillId="0" borderId="191" xfId="4" applyFont="1" applyBorder="1" applyAlignment="1">
      <alignment horizontal="right" vertical="center" shrinkToFit="1"/>
    </xf>
    <xf numFmtId="0" fontId="27" fillId="0" borderId="189" xfId="4" applyFont="1" applyBorder="1" applyAlignment="1">
      <alignment horizontal="left" vertical="center" shrinkToFit="1"/>
    </xf>
    <xf numFmtId="0" fontId="27" fillId="0" borderId="84" xfId="4" applyFont="1" applyBorder="1" applyAlignment="1">
      <alignment horizontal="left" vertical="center" shrinkToFit="1"/>
    </xf>
    <xf numFmtId="0" fontId="27" fillId="0" borderId="169" xfId="4" applyFont="1" applyBorder="1" applyAlignment="1">
      <alignment horizontal="left" vertical="center" shrinkToFit="1"/>
    </xf>
    <xf numFmtId="0" fontId="27" fillId="0" borderId="176" xfId="4" applyFont="1" applyBorder="1" applyAlignment="1">
      <alignment horizontal="left" vertical="center" shrinkToFit="1"/>
    </xf>
    <xf numFmtId="0" fontId="27" fillId="0" borderId="16" xfId="4" applyFont="1" applyBorder="1" applyAlignment="1">
      <alignment vertical="center" shrinkToFit="1"/>
    </xf>
    <xf numFmtId="0" fontId="27" fillId="0" borderId="181" xfId="4" applyFont="1" applyBorder="1" applyAlignment="1">
      <alignment horizontal="left" vertical="center" shrinkToFit="1"/>
    </xf>
    <xf numFmtId="38" fontId="27" fillId="0" borderId="57" xfId="5" applyFont="1" applyBorder="1" applyAlignment="1">
      <alignment horizontal="left" vertical="center"/>
    </xf>
    <xf numFmtId="0" fontId="27" fillId="0" borderId="173" xfId="4" applyFont="1" applyBorder="1" applyAlignment="1">
      <alignment horizontal="left" vertical="center" shrinkToFit="1"/>
    </xf>
    <xf numFmtId="38" fontId="27" fillId="0" borderId="23" xfId="5" applyFont="1" applyBorder="1" applyAlignment="1">
      <alignment horizontal="left" vertical="center"/>
    </xf>
    <xf numFmtId="0" fontId="27" fillId="0" borderId="186" xfId="4" applyFont="1" applyBorder="1" applyAlignment="1">
      <alignment horizontal="left" vertical="center" shrinkToFit="1"/>
    </xf>
    <xf numFmtId="0" fontId="27" fillId="0" borderId="170" xfId="4" applyFont="1" applyBorder="1" applyAlignment="1">
      <alignment horizontal="left" vertical="center" shrinkToFit="1"/>
    </xf>
    <xf numFmtId="0" fontId="27" fillId="0" borderId="192" xfId="4" applyFont="1" applyBorder="1" applyAlignment="1">
      <alignment horizontal="right" vertical="center" shrinkToFit="1"/>
    </xf>
    <xf numFmtId="0" fontId="27" fillId="0" borderId="193" xfId="4" applyFont="1" applyBorder="1" applyAlignment="1">
      <alignment horizontal="right" vertical="center" shrinkToFit="1"/>
    </xf>
    <xf numFmtId="0" fontId="27" fillId="0" borderId="193" xfId="4" applyFont="1" applyBorder="1" applyAlignment="1">
      <alignment horizontal="left" vertical="center" shrinkToFit="1"/>
    </xf>
    <xf numFmtId="0" fontId="27" fillId="0" borderId="194" xfId="4" applyFont="1" applyBorder="1" applyAlignment="1">
      <alignment horizontal="left" vertical="center" shrinkToFit="1"/>
    </xf>
    <xf numFmtId="0" fontId="27" fillId="0" borderId="195" xfId="4" applyFont="1" applyBorder="1" applyAlignment="1">
      <alignment horizontal="right" vertical="center" shrinkToFit="1"/>
    </xf>
    <xf numFmtId="38" fontId="27" fillId="0" borderId="18" xfId="5" applyFont="1" applyBorder="1" applyAlignment="1">
      <alignment horizontal="left" vertical="center"/>
    </xf>
    <xf numFmtId="0" fontId="25" fillId="0" borderId="22" xfId="4" applyFont="1" applyBorder="1" applyAlignment="1">
      <alignment horizontal="right" vertical="center"/>
    </xf>
    <xf numFmtId="0" fontId="25" fillId="0" borderId="59" xfId="4" applyFont="1" applyBorder="1" applyAlignment="1">
      <alignment horizontal="right" vertical="center"/>
    </xf>
    <xf numFmtId="0" fontId="25" fillId="0" borderId="59" xfId="4" applyFont="1" applyBorder="1" applyAlignment="1">
      <alignment horizontal="left" vertical="center"/>
    </xf>
    <xf numFmtId="0" fontId="25" fillId="0" borderId="16" xfId="4" applyFont="1" applyBorder="1" applyAlignment="1">
      <alignment horizontal="right" vertical="center"/>
    </xf>
    <xf numFmtId="0" fontId="25" fillId="0" borderId="16" xfId="4" applyFont="1" applyBorder="1" applyAlignment="1">
      <alignment horizontal="left" vertical="center"/>
    </xf>
    <xf numFmtId="38" fontId="28" fillId="0" borderId="16" xfId="5" applyFont="1" applyBorder="1" applyAlignment="1">
      <alignment horizontal="left" vertical="center"/>
    </xf>
    <xf numFmtId="38" fontId="7" fillId="0" borderId="15" xfId="5" applyFont="1" applyBorder="1" applyAlignment="1">
      <alignment horizontal="left" vertical="center"/>
    </xf>
    <xf numFmtId="0" fontId="27" fillId="0" borderId="182" xfId="4" applyFont="1" applyBorder="1" applyAlignment="1">
      <alignment horizontal="right" vertical="center"/>
    </xf>
    <xf numFmtId="0" fontId="27" fillId="0" borderId="180" xfId="4" applyFont="1" applyBorder="1" applyAlignment="1">
      <alignment horizontal="right" vertical="center"/>
    </xf>
    <xf numFmtId="0" fontId="27" fillId="0" borderId="180" xfId="4" applyFont="1" applyBorder="1" applyAlignment="1">
      <alignment horizontal="left" vertical="center"/>
    </xf>
    <xf numFmtId="0" fontId="27" fillId="0" borderId="181" xfId="4" applyFont="1" applyBorder="1" applyAlignment="1">
      <alignment horizontal="left" vertical="center"/>
    </xf>
    <xf numFmtId="0" fontId="27" fillId="0" borderId="57" xfId="4" applyFont="1" applyBorder="1" applyAlignment="1">
      <alignment horizontal="left" vertical="center"/>
    </xf>
    <xf numFmtId="0" fontId="27" fillId="0" borderId="171" xfId="4" applyFont="1" applyBorder="1" applyAlignment="1">
      <alignment horizontal="right" vertical="center"/>
    </xf>
    <xf numFmtId="0" fontId="27" fillId="0" borderId="172" xfId="4" applyFont="1" applyBorder="1" applyAlignment="1">
      <alignment horizontal="right" vertical="center"/>
    </xf>
    <xf numFmtId="0" fontId="27" fillId="0" borderId="172" xfId="4" applyFont="1" applyBorder="1" applyAlignment="1">
      <alignment horizontal="left" vertical="center"/>
    </xf>
    <xf numFmtId="0" fontId="27" fillId="0" borderId="173" xfId="4" applyFont="1" applyBorder="1" applyAlignment="1">
      <alignment horizontal="left" vertical="center"/>
    </xf>
    <xf numFmtId="0" fontId="27" fillId="0" borderId="23" xfId="4" applyFont="1" applyBorder="1" applyAlignment="1">
      <alignment horizontal="left" vertical="center"/>
    </xf>
    <xf numFmtId="0" fontId="27" fillId="0" borderId="177" xfId="4" applyFont="1" applyBorder="1" applyAlignment="1">
      <alignment horizontal="left" vertical="center" shrinkToFit="1"/>
    </xf>
    <xf numFmtId="0" fontId="27" fillId="0" borderId="178" xfId="4" applyFont="1" applyBorder="1" applyAlignment="1">
      <alignment horizontal="right" vertical="center"/>
    </xf>
    <xf numFmtId="0" fontId="27" fillId="0" borderId="176" xfId="4" applyFont="1" applyBorder="1" applyAlignment="1">
      <alignment horizontal="right" vertical="center"/>
    </xf>
    <xf numFmtId="0" fontId="27" fillId="0" borderId="176" xfId="4" applyFont="1" applyBorder="1" applyAlignment="1">
      <alignment horizontal="left" vertical="center"/>
    </xf>
    <xf numFmtId="0" fontId="27" fillId="0" borderId="177" xfId="4" applyFont="1" applyBorder="1" applyAlignment="1">
      <alignment horizontal="left" vertical="center"/>
    </xf>
    <xf numFmtId="0" fontId="27" fillId="0" borderId="18" xfId="4" applyFont="1" applyBorder="1" applyAlignment="1">
      <alignment horizontal="left" vertical="center"/>
    </xf>
    <xf numFmtId="0" fontId="25" fillId="0" borderId="17" xfId="4" applyFont="1" applyBorder="1" applyAlignment="1">
      <alignment horizontal="right" vertical="center"/>
    </xf>
    <xf numFmtId="0" fontId="27" fillId="0" borderId="179" xfId="4" applyFont="1" applyBorder="1" applyAlignment="1">
      <alignment horizontal="right" vertical="center"/>
    </xf>
    <xf numFmtId="0" fontId="27" fillId="0" borderId="8" xfId="4" applyFont="1" applyBorder="1" applyAlignment="1">
      <alignment horizontal="left" vertical="center"/>
    </xf>
    <xf numFmtId="0" fontId="27" fillId="0" borderId="183" xfId="4" applyFont="1" applyBorder="1" applyAlignment="1">
      <alignment horizontal="right" vertical="center"/>
    </xf>
    <xf numFmtId="0" fontId="27" fillId="0" borderId="24" xfId="4" applyFont="1" applyBorder="1" applyAlignment="1">
      <alignment horizontal="left" vertical="center"/>
    </xf>
    <xf numFmtId="0" fontId="27" fillId="0" borderId="184" xfId="4" applyFont="1" applyBorder="1" applyAlignment="1">
      <alignment horizontal="right" vertical="center"/>
    </xf>
    <xf numFmtId="0" fontId="27" fillId="0" borderId="185" xfId="4" applyFont="1" applyBorder="1" applyAlignment="1">
      <alignment horizontal="right" vertical="center"/>
    </xf>
    <xf numFmtId="0" fontId="27" fillId="0" borderId="185" xfId="4" applyFont="1" applyBorder="1" applyAlignment="1">
      <alignment horizontal="left" vertical="center"/>
    </xf>
    <xf numFmtId="0" fontId="27" fillId="0" borderId="186" xfId="4" applyFont="1" applyBorder="1" applyAlignment="1">
      <alignment horizontal="left" vertical="center"/>
    </xf>
    <xf numFmtId="0" fontId="27" fillId="0" borderId="187" xfId="4" applyFont="1" applyBorder="1" applyAlignment="1">
      <alignment horizontal="right" vertical="center"/>
    </xf>
    <xf numFmtId="0" fontId="27" fillId="0" borderId="174" xfId="4" applyFont="1" applyBorder="1" applyAlignment="1">
      <alignment horizontal="right" vertical="center"/>
    </xf>
    <xf numFmtId="0" fontId="27" fillId="0" borderId="169" xfId="4" applyFont="1" applyBorder="1" applyAlignment="1">
      <alignment horizontal="right" vertical="center"/>
    </xf>
    <xf numFmtId="0" fontId="27" fillId="0" borderId="170" xfId="4" applyFont="1" applyBorder="1" applyAlignment="1">
      <alignment horizontal="left" vertical="center"/>
    </xf>
    <xf numFmtId="0" fontId="27" fillId="0" borderId="31" xfId="4" applyFont="1" applyBorder="1" applyAlignment="1">
      <alignment horizontal="left" vertical="center"/>
    </xf>
    <xf numFmtId="0" fontId="27" fillId="0" borderId="168" xfId="4" applyFont="1" applyBorder="1" applyAlignment="1">
      <alignment horizontal="right" vertical="center"/>
    </xf>
    <xf numFmtId="0" fontId="27" fillId="0" borderId="89" xfId="4" applyFont="1" applyBorder="1" applyAlignment="1">
      <alignment horizontal="left" vertical="center"/>
    </xf>
    <xf numFmtId="0" fontId="27" fillId="0" borderId="175" xfId="4" applyFont="1" applyBorder="1" applyAlignment="1">
      <alignment horizontal="right" vertical="center"/>
    </xf>
    <xf numFmtId="0" fontId="27" fillId="0" borderId="2" xfId="4" applyFont="1" applyBorder="1" applyAlignment="1">
      <alignment horizontal="left" vertical="center"/>
    </xf>
    <xf numFmtId="0" fontId="27" fillId="0" borderId="17" xfId="4" applyFont="1" applyBorder="1" applyAlignment="1">
      <alignment horizontal="right" vertical="center"/>
    </xf>
    <xf numFmtId="0" fontId="27" fillId="0" borderId="16" xfId="4" applyFont="1" applyBorder="1" applyAlignment="1">
      <alignment horizontal="right" vertical="center"/>
    </xf>
    <xf numFmtId="0" fontId="27" fillId="0" borderId="16" xfId="4" applyFont="1" applyBorder="1" applyAlignment="1">
      <alignment horizontal="left" vertical="center"/>
    </xf>
    <xf numFmtId="38" fontId="29" fillId="0" borderId="16" xfId="5" applyFont="1" applyBorder="1" applyAlignment="1">
      <alignment horizontal="left" vertical="center"/>
    </xf>
    <xf numFmtId="0" fontId="27" fillId="0" borderId="196" xfId="4" applyFont="1" applyBorder="1" applyAlignment="1">
      <alignment horizontal="left" vertical="center"/>
    </xf>
    <xf numFmtId="0" fontId="27" fillId="0" borderId="65" xfId="4" applyFont="1" applyBorder="1" applyAlignment="1">
      <alignment horizontal="left" vertical="center"/>
    </xf>
    <xf numFmtId="0" fontId="27" fillId="0" borderId="197" xfId="4" applyFont="1" applyBorder="1" applyAlignment="1">
      <alignment horizontal="left" vertical="center"/>
    </xf>
    <xf numFmtId="0" fontId="27" fillId="0" borderId="64" xfId="4" applyFont="1" applyBorder="1" applyAlignment="1">
      <alignment horizontal="left" vertical="center"/>
    </xf>
    <xf numFmtId="0" fontId="27" fillId="0" borderId="198" xfId="4" applyFont="1" applyBorder="1" applyAlignment="1">
      <alignment horizontal="left" vertical="center"/>
    </xf>
    <xf numFmtId="0" fontId="27" fillId="0" borderId="169" xfId="4" applyFont="1" applyBorder="1" applyAlignment="1">
      <alignment horizontal="left" vertical="center"/>
    </xf>
    <xf numFmtId="0" fontId="27" fillId="0" borderId="199" xfId="4" applyFont="1" applyBorder="1" applyAlignment="1">
      <alignment horizontal="left" vertical="center"/>
    </xf>
    <xf numFmtId="0" fontId="27" fillId="0" borderId="90" xfId="4" applyFont="1" applyBorder="1" applyAlignment="1">
      <alignment horizontal="left" vertical="center"/>
    </xf>
    <xf numFmtId="0" fontId="27" fillId="0" borderId="200" xfId="4" applyFont="1" applyBorder="1" applyAlignment="1">
      <alignment horizontal="left" vertical="center"/>
    </xf>
    <xf numFmtId="0" fontId="27" fillId="0" borderId="60" xfId="4" applyFont="1" applyBorder="1" applyAlignment="1">
      <alignment horizontal="left" vertical="center"/>
    </xf>
    <xf numFmtId="0" fontId="27" fillId="0" borderId="108" xfId="4" applyFont="1" applyBorder="1" applyAlignment="1">
      <alignment horizontal="left" vertical="center"/>
    </xf>
    <xf numFmtId="0" fontId="27" fillId="0" borderId="0" xfId="4" applyFont="1" applyAlignment="1">
      <alignment horizontal="left" vertical="center"/>
    </xf>
    <xf numFmtId="0" fontId="27" fillId="0" borderId="34" xfId="4" applyFont="1" applyBorder="1" applyAlignment="1">
      <alignment horizontal="left" vertical="center"/>
    </xf>
    <xf numFmtId="0" fontId="27" fillId="0" borderId="141" xfId="4" applyFont="1" applyBorder="1" applyAlignment="1">
      <alignment horizontal="left" vertical="center"/>
    </xf>
    <xf numFmtId="38" fontId="27" fillId="0" borderId="121" xfId="5" applyFont="1" applyBorder="1" applyAlignment="1">
      <alignment horizontal="left" vertical="center"/>
    </xf>
    <xf numFmtId="0" fontId="27" fillId="0" borderId="140" xfId="4" applyFont="1" applyBorder="1" applyAlignment="1">
      <alignment horizontal="left" vertical="center"/>
    </xf>
    <xf numFmtId="0" fontId="25" fillId="4" borderId="0" xfId="4" applyFont="1" applyFill="1">
      <alignment vertical="center"/>
    </xf>
    <xf numFmtId="0" fontId="27" fillId="0" borderId="59" xfId="4" applyFont="1" applyBorder="1" applyAlignment="1">
      <alignment horizontal="left" vertical="center"/>
    </xf>
    <xf numFmtId="186" fontId="27" fillId="0" borderId="180" xfId="4" applyNumberFormat="1" applyFont="1" applyBorder="1" applyAlignment="1">
      <alignment horizontal="right" vertical="center" shrinkToFit="1"/>
    </xf>
    <xf numFmtId="0" fontId="27" fillId="0" borderId="8" xfId="4" applyFont="1" applyBorder="1" applyAlignment="1">
      <alignment horizontal="left" vertical="center" shrinkToFit="1"/>
    </xf>
    <xf numFmtId="186" fontId="27" fillId="0" borderId="185" xfId="4" applyNumberFormat="1" applyFont="1" applyBorder="1" applyAlignment="1">
      <alignment horizontal="right" vertical="center" shrinkToFit="1"/>
    </xf>
    <xf numFmtId="0" fontId="27" fillId="0" borderId="24" xfId="4" applyFont="1" applyBorder="1" applyAlignment="1">
      <alignment horizontal="left" vertical="center" shrinkToFit="1"/>
    </xf>
    <xf numFmtId="185" fontId="27" fillId="0" borderId="169" xfId="4" applyNumberFormat="1" applyFont="1" applyBorder="1" applyAlignment="1">
      <alignment horizontal="right" vertical="center" shrinkToFit="1"/>
    </xf>
    <xf numFmtId="0" fontId="27" fillId="0" borderId="89" xfId="4" applyFont="1" applyBorder="1" applyAlignment="1">
      <alignment horizontal="left" vertical="center" shrinkToFit="1"/>
    </xf>
    <xf numFmtId="185" fontId="27" fillId="0" borderId="172" xfId="4" applyNumberFormat="1" applyFont="1" applyBorder="1" applyAlignment="1">
      <alignment horizontal="right" vertical="center" shrinkToFit="1"/>
    </xf>
    <xf numFmtId="185" fontId="27" fillId="0" borderId="185" xfId="4" applyNumberFormat="1" applyFont="1" applyBorder="1" applyAlignment="1">
      <alignment horizontal="right" vertical="center" shrinkToFit="1"/>
    </xf>
    <xf numFmtId="0" fontId="27" fillId="0" borderId="90" xfId="4" applyFont="1" applyBorder="1" applyAlignment="1">
      <alignment horizontal="left" vertical="center" shrinkToFit="1"/>
    </xf>
    <xf numFmtId="0" fontId="27" fillId="0" borderId="132" xfId="4" applyFont="1" applyBorder="1" applyAlignment="1">
      <alignment horizontal="right" vertical="center" shrinkToFit="1"/>
    </xf>
    <xf numFmtId="185" fontId="27" fillId="0" borderId="201" xfId="4" applyNumberFormat="1" applyFont="1" applyBorder="1" applyAlignment="1">
      <alignment horizontal="right" vertical="center" shrinkToFit="1"/>
    </xf>
    <xf numFmtId="0" fontId="27" fillId="0" borderId="201" xfId="4" applyFont="1" applyBorder="1" applyAlignment="1">
      <alignment horizontal="left" vertical="center" shrinkToFit="1"/>
    </xf>
    <xf numFmtId="0" fontId="27" fillId="0" borderId="202" xfId="4" applyFont="1" applyBorder="1" applyAlignment="1">
      <alignment horizontal="left" vertical="center" shrinkToFit="1"/>
    </xf>
    <xf numFmtId="0" fontId="27" fillId="0" borderId="129" xfId="4" applyFont="1" applyBorder="1" applyAlignment="1">
      <alignment horizontal="right" vertical="center" shrinkToFit="1"/>
    </xf>
    <xf numFmtId="185" fontId="27" fillId="0" borderId="203" xfId="4" applyNumberFormat="1" applyFont="1" applyBorder="1" applyAlignment="1">
      <alignment horizontal="right" vertical="center" shrinkToFit="1"/>
    </xf>
    <xf numFmtId="0" fontId="27" fillId="0" borderId="203" xfId="4" applyFont="1" applyBorder="1" applyAlignment="1">
      <alignment horizontal="left" vertical="center" shrinkToFit="1"/>
    </xf>
    <xf numFmtId="0" fontId="27" fillId="0" borderId="204" xfId="4" applyFont="1" applyBorder="1" applyAlignment="1">
      <alignment horizontal="left" vertical="center" shrinkToFit="1"/>
    </xf>
    <xf numFmtId="0" fontId="27" fillId="0" borderId="146" xfId="4" applyFont="1" applyBorder="1" applyAlignment="1">
      <alignment horizontal="right" vertical="center" shrinkToFit="1"/>
    </xf>
    <xf numFmtId="185" fontId="27" fillId="0" borderId="205" xfId="4" applyNumberFormat="1" applyFont="1" applyBorder="1" applyAlignment="1">
      <alignment horizontal="right" vertical="center" shrinkToFit="1"/>
    </xf>
    <xf numFmtId="0" fontId="27" fillId="0" borderId="205" xfId="4" applyFont="1" applyBorder="1" applyAlignment="1">
      <alignment horizontal="left" vertical="center" shrinkToFit="1"/>
    </xf>
    <xf numFmtId="0" fontId="27" fillId="0" borderId="206" xfId="4" applyFont="1" applyBorder="1" applyAlignment="1">
      <alignment horizontal="left" vertical="center" shrinkToFit="1"/>
    </xf>
    <xf numFmtId="0" fontId="27" fillId="0" borderId="34" xfId="4" applyFont="1" applyBorder="1" applyAlignment="1">
      <alignment horizontal="left" vertical="center" shrinkToFit="1"/>
    </xf>
    <xf numFmtId="0" fontId="27" fillId="0" borderId="207" xfId="4" applyFont="1" applyBorder="1" applyAlignment="1">
      <alignment horizontal="right" vertical="center" shrinkToFit="1"/>
    </xf>
    <xf numFmtId="0" fontId="27" fillId="0" borderId="208" xfId="4" applyFont="1" applyBorder="1" applyAlignment="1">
      <alignment horizontal="right" vertical="center" shrinkToFit="1"/>
    </xf>
    <xf numFmtId="0" fontId="27" fillId="0" borderId="209" xfId="4" applyFont="1" applyBorder="1" applyAlignment="1">
      <alignment horizontal="right" vertical="center" shrinkToFit="1"/>
    </xf>
    <xf numFmtId="0" fontId="27" fillId="0" borderId="210" xfId="4" applyFont="1" applyBorder="1" applyAlignment="1">
      <alignment horizontal="right" vertical="center" shrinkToFit="1"/>
    </xf>
    <xf numFmtId="184" fontId="27" fillId="0" borderId="169" xfId="4" applyNumberFormat="1" applyFont="1" applyBorder="1" applyAlignment="1">
      <alignment horizontal="right" vertical="center" shrinkToFit="1"/>
    </xf>
    <xf numFmtId="184" fontId="27" fillId="0" borderId="176" xfId="4" applyNumberFormat="1" applyFont="1" applyBorder="1" applyAlignment="1">
      <alignment horizontal="right" vertical="center" shrinkToFit="1"/>
    </xf>
    <xf numFmtId="0" fontId="27" fillId="0" borderId="60" xfId="4" applyFont="1" applyBorder="1" applyAlignment="1">
      <alignment horizontal="left" vertical="center" shrinkToFit="1"/>
    </xf>
    <xf numFmtId="0" fontId="27" fillId="0" borderId="211" xfId="4" applyFont="1" applyBorder="1" applyAlignment="1">
      <alignment horizontal="right" vertical="center" shrinkToFit="1"/>
    </xf>
    <xf numFmtId="185" fontId="27" fillId="0" borderId="212" xfId="4" applyNumberFormat="1" applyFont="1" applyBorder="1" applyAlignment="1">
      <alignment horizontal="right" vertical="center" shrinkToFit="1"/>
    </xf>
    <xf numFmtId="0" fontId="27" fillId="0" borderId="212" xfId="4" applyFont="1" applyBorder="1" applyAlignment="1">
      <alignment horizontal="left" vertical="center" shrinkToFit="1"/>
    </xf>
    <xf numFmtId="0" fontId="27" fillId="0" borderId="213" xfId="4" applyFont="1" applyBorder="1" applyAlignment="1">
      <alignment horizontal="left" vertical="center" shrinkToFit="1"/>
    </xf>
    <xf numFmtId="38" fontId="7" fillId="0" borderId="16" xfId="5" applyFont="1" applyBorder="1" applyAlignment="1">
      <alignment horizontal="left" vertical="center"/>
    </xf>
    <xf numFmtId="0" fontId="27" fillId="0" borderId="124" xfId="4" applyFont="1" applyBorder="1" applyAlignment="1">
      <alignment horizontal="right" vertical="center"/>
    </xf>
    <xf numFmtId="0" fontId="27" fillId="0" borderId="108" xfId="4" applyFont="1" applyBorder="1" applyAlignment="1">
      <alignment horizontal="right" vertical="center"/>
    </xf>
    <xf numFmtId="0" fontId="27" fillId="0" borderId="129" xfId="4" applyFont="1" applyBorder="1" applyAlignment="1">
      <alignment horizontal="right" vertical="center"/>
    </xf>
    <xf numFmtId="0" fontId="27" fillId="0" borderId="0" xfId="4" applyFont="1" applyAlignment="1">
      <alignment horizontal="right" vertical="center"/>
    </xf>
    <xf numFmtId="0" fontId="27" fillId="0" borderId="151" xfId="4" applyFont="1" applyBorder="1" applyAlignment="1">
      <alignment horizontal="left" vertical="center"/>
    </xf>
    <xf numFmtId="0" fontId="27" fillId="0" borderId="192" xfId="4" applyFont="1" applyBorder="1" applyAlignment="1">
      <alignment horizontal="right" vertical="center"/>
    </xf>
    <xf numFmtId="0" fontId="27" fillId="0" borderId="193" xfId="4" applyFont="1" applyBorder="1" applyAlignment="1">
      <alignment horizontal="right" vertical="center"/>
    </xf>
    <xf numFmtId="0" fontId="27" fillId="0" borderId="193" xfId="4" applyFont="1" applyBorder="1" applyAlignment="1">
      <alignment horizontal="left" vertical="center"/>
    </xf>
    <xf numFmtId="0" fontId="27" fillId="0" borderId="194" xfId="4" applyFont="1" applyBorder="1" applyAlignment="1">
      <alignment horizontal="left" vertical="center"/>
    </xf>
    <xf numFmtId="0" fontId="27" fillId="0" borderId="132" xfId="4" applyFont="1" applyBorder="1" applyAlignment="1">
      <alignment horizontal="right" vertical="center"/>
    </xf>
    <xf numFmtId="0" fontId="27" fillId="0" borderId="140" xfId="4" applyFont="1" applyBorder="1" applyAlignment="1">
      <alignment horizontal="right" vertical="center"/>
    </xf>
    <xf numFmtId="38" fontId="27" fillId="0" borderId="131" xfId="5" applyFont="1" applyBorder="1" applyAlignment="1">
      <alignment horizontal="left" vertical="center"/>
    </xf>
    <xf numFmtId="0" fontId="27" fillId="0" borderId="214" xfId="4" applyFont="1" applyBorder="1" applyAlignment="1">
      <alignment horizontal="right" vertical="center"/>
    </xf>
    <xf numFmtId="0" fontId="27" fillId="0" borderId="116" xfId="4" applyFont="1" applyBorder="1" applyAlignment="1">
      <alignment horizontal="left" vertical="center"/>
    </xf>
    <xf numFmtId="0" fontId="27" fillId="0" borderId="158" xfId="4" applyFont="1" applyBorder="1" applyAlignment="1">
      <alignment horizontal="right" vertical="center"/>
    </xf>
    <xf numFmtId="0" fontId="27" fillId="0" borderId="92" xfId="4" applyFont="1" applyBorder="1" applyAlignment="1">
      <alignment horizontal="left" vertical="center"/>
    </xf>
    <xf numFmtId="0" fontId="27" fillId="0" borderId="157" xfId="4" applyFont="1" applyBorder="1" applyAlignment="1">
      <alignment horizontal="right" vertical="center"/>
    </xf>
    <xf numFmtId="0" fontId="27" fillId="0" borderId="141" xfId="4" applyFont="1" applyBorder="1" applyAlignment="1">
      <alignment horizontal="right" vertical="center"/>
    </xf>
    <xf numFmtId="0" fontId="27" fillId="0" borderId="97" xfId="4" applyFont="1" applyBorder="1" applyAlignment="1">
      <alignment horizontal="left" vertical="center"/>
    </xf>
    <xf numFmtId="0" fontId="27" fillId="0" borderId="191" xfId="4" applyFont="1" applyBorder="1" applyAlignment="1">
      <alignment horizontal="right" vertical="center"/>
    </xf>
    <xf numFmtId="0" fontId="27" fillId="0" borderId="189" xfId="4" applyFont="1" applyBorder="1" applyAlignment="1">
      <alignment horizontal="right" vertical="center"/>
    </xf>
    <xf numFmtId="0" fontId="27" fillId="0" borderId="189" xfId="4" applyFont="1" applyBorder="1" applyAlignment="1">
      <alignment horizontal="left" vertical="center"/>
    </xf>
    <xf numFmtId="0" fontId="27" fillId="0" borderId="190" xfId="4" applyFont="1" applyBorder="1" applyAlignment="1">
      <alignment horizontal="left" vertical="center"/>
    </xf>
    <xf numFmtId="0" fontId="27" fillId="0" borderId="84" xfId="4" applyFont="1" applyBorder="1" applyAlignment="1">
      <alignment horizontal="left" vertical="center"/>
    </xf>
    <xf numFmtId="0" fontId="27" fillId="0" borderId="207" xfId="4" applyFont="1" applyBorder="1" applyAlignment="1">
      <alignment horizontal="right" vertical="center"/>
    </xf>
    <xf numFmtId="0" fontId="27" fillId="0" borderId="201" xfId="4" applyFont="1" applyBorder="1" applyAlignment="1">
      <alignment horizontal="right" vertical="center"/>
    </xf>
    <xf numFmtId="0" fontId="27" fillId="0" borderId="201" xfId="4" applyFont="1" applyBorder="1" applyAlignment="1">
      <alignment horizontal="left" vertical="center"/>
    </xf>
    <xf numFmtId="0" fontId="27" fillId="0" borderId="202" xfId="4" applyFont="1" applyBorder="1" applyAlignment="1">
      <alignment horizontal="left" vertical="center"/>
    </xf>
    <xf numFmtId="0" fontId="27" fillId="0" borderId="114" xfId="4" applyFont="1" applyBorder="1" applyAlignment="1">
      <alignment horizontal="left" vertical="center"/>
    </xf>
    <xf numFmtId="0" fontId="27" fillId="0" borderId="113" xfId="4" applyFont="1" applyBorder="1" applyAlignment="1">
      <alignment horizontal="left" vertical="center"/>
    </xf>
    <xf numFmtId="38" fontId="29" fillId="0" borderId="89" xfId="5" applyFont="1" applyBorder="1" applyAlignment="1">
      <alignment horizontal="left" vertical="center"/>
    </xf>
    <xf numFmtId="38" fontId="29" fillId="0" borderId="215" xfId="5" applyFont="1" applyBorder="1" applyAlignment="1">
      <alignment horizontal="left" vertical="center"/>
    </xf>
    <xf numFmtId="38" fontId="29" fillId="0" borderId="64" xfId="5" applyFont="1" applyBorder="1" applyAlignment="1">
      <alignment horizontal="left" vertical="center"/>
    </xf>
    <xf numFmtId="38" fontId="29" fillId="0" borderId="110" xfId="5" applyFont="1" applyBorder="1" applyAlignment="1">
      <alignment horizontal="left" vertical="center"/>
    </xf>
    <xf numFmtId="38" fontId="27" fillId="0" borderId="60" xfId="5" applyFont="1" applyBorder="1" applyAlignment="1">
      <alignment horizontal="left" vertical="center"/>
    </xf>
    <xf numFmtId="38" fontId="29" fillId="0" borderId="1" xfId="5" applyFont="1" applyBorder="1" applyAlignment="1">
      <alignment horizontal="left" vertical="center"/>
    </xf>
    <xf numFmtId="0" fontId="27" fillId="0" borderId="0" xfId="4" applyFont="1">
      <alignment vertical="center"/>
    </xf>
    <xf numFmtId="0" fontId="27" fillId="0" borderId="115" xfId="4" applyFont="1" applyBorder="1" applyAlignment="1">
      <alignment horizontal="left" vertical="center" shrinkToFit="1"/>
    </xf>
    <xf numFmtId="38" fontId="27" fillId="0" borderId="90" xfId="5" applyFont="1" applyBorder="1" applyAlignment="1">
      <alignment horizontal="left" vertical="center" shrinkToFit="1"/>
    </xf>
    <xf numFmtId="38" fontId="27" fillId="0" borderId="89" xfId="5" applyFont="1" applyBorder="1" applyAlignment="1">
      <alignment horizontal="left" vertical="center" shrinkToFit="1"/>
    </xf>
    <xf numFmtId="38" fontId="27" fillId="0" borderId="64" xfId="5" applyFont="1" applyBorder="1" applyAlignment="1">
      <alignment horizontal="left" vertical="center"/>
    </xf>
    <xf numFmtId="38" fontId="27" fillId="0" borderId="110" xfId="5" applyFont="1" applyBorder="1" applyAlignment="1">
      <alignment horizontal="left" vertical="center"/>
    </xf>
    <xf numFmtId="38" fontId="27" fillId="0" borderId="90" xfId="5" applyFont="1" applyBorder="1" applyAlignment="1">
      <alignment horizontal="left" vertical="center"/>
    </xf>
    <xf numFmtId="38" fontId="27" fillId="0" borderId="89" xfId="5" applyFont="1" applyBorder="1" applyAlignment="1">
      <alignment horizontal="left" vertical="center"/>
    </xf>
    <xf numFmtId="38" fontId="27" fillId="0" borderId="7" xfId="5" applyFont="1" applyBorder="1" applyAlignment="1">
      <alignment horizontal="left" vertical="center"/>
    </xf>
    <xf numFmtId="0" fontId="27" fillId="0" borderId="216" xfId="4" applyFont="1" applyBorder="1" applyAlignment="1">
      <alignment horizontal="right" vertical="center"/>
    </xf>
    <xf numFmtId="0" fontId="27" fillId="0" borderId="217" xfId="4" applyFont="1" applyBorder="1" applyAlignment="1">
      <alignment horizontal="right" vertical="center"/>
    </xf>
    <xf numFmtId="38" fontId="27" fillId="0" borderId="217" xfId="5" applyFont="1" applyBorder="1" applyAlignment="1">
      <alignment horizontal="left" vertical="center" shrinkToFit="1"/>
    </xf>
    <xf numFmtId="0" fontId="27" fillId="0" borderId="218" xfId="4" applyFont="1" applyBorder="1" applyAlignment="1">
      <alignment horizontal="left" vertical="center"/>
    </xf>
    <xf numFmtId="38" fontId="27" fillId="0" borderId="169" xfId="5" applyFont="1" applyBorder="1" applyAlignment="1">
      <alignment horizontal="left" vertical="center" shrinkToFit="1"/>
    </xf>
    <xf numFmtId="0" fontId="27" fillId="0" borderId="195" xfId="4" applyFont="1" applyBorder="1" applyAlignment="1">
      <alignment horizontal="right" vertical="center"/>
    </xf>
    <xf numFmtId="0" fontId="27" fillId="0" borderId="217" xfId="4" applyFont="1" applyBorder="1" applyAlignment="1">
      <alignment horizontal="left" vertical="center" shrinkToFit="1"/>
    </xf>
    <xf numFmtId="0" fontId="27" fillId="0" borderId="188" xfId="4" applyFont="1" applyBorder="1" applyAlignment="1">
      <alignment horizontal="right" vertical="center"/>
    </xf>
    <xf numFmtId="0" fontId="27" fillId="0" borderId="112" xfId="4" applyFont="1" applyBorder="1" applyAlignment="1">
      <alignment horizontal="left" vertical="center"/>
    </xf>
    <xf numFmtId="38" fontId="27" fillId="0" borderId="185" xfId="5" applyFont="1" applyBorder="1" applyAlignment="1">
      <alignment horizontal="left" vertical="center" shrinkToFit="1"/>
    </xf>
    <xf numFmtId="0" fontId="27" fillId="0" borderId="186" xfId="4" applyFont="1" applyBorder="1">
      <alignment vertical="center"/>
    </xf>
    <xf numFmtId="0" fontId="27" fillId="0" borderId="219" xfId="4" applyFont="1" applyBorder="1" applyAlignment="1">
      <alignment horizontal="right" vertical="center"/>
    </xf>
    <xf numFmtId="0" fontId="27" fillId="0" borderId="203" xfId="4" applyFont="1" applyBorder="1" applyAlignment="1">
      <alignment horizontal="right" vertical="center"/>
    </xf>
    <xf numFmtId="0" fontId="27" fillId="0" borderId="204" xfId="4" applyFont="1" applyBorder="1" applyAlignment="1">
      <alignment horizontal="left" vertical="center"/>
    </xf>
    <xf numFmtId="0" fontId="27" fillId="0" borderId="170" xfId="6" applyFont="1" applyBorder="1" applyAlignment="1">
      <alignment horizontal="left" vertical="center"/>
    </xf>
    <xf numFmtId="0" fontId="27" fillId="0" borderId="220" xfId="4" applyFont="1" applyBorder="1" applyAlignment="1">
      <alignment horizontal="right" vertical="center"/>
    </xf>
    <xf numFmtId="0" fontId="27" fillId="0" borderId="212" xfId="4" applyFont="1" applyBorder="1" applyAlignment="1">
      <alignment horizontal="right" vertical="center"/>
    </xf>
    <xf numFmtId="0" fontId="27" fillId="0" borderId="213" xfId="4" applyFont="1" applyBorder="1" applyAlignment="1">
      <alignment horizontal="left" vertical="center"/>
    </xf>
    <xf numFmtId="0" fontId="27" fillId="0" borderId="221" xfId="4" applyFont="1" applyBorder="1" applyAlignment="1">
      <alignment horizontal="left" vertical="center"/>
    </xf>
    <xf numFmtId="38" fontId="27" fillId="0" borderId="176" xfId="5" applyFont="1" applyBorder="1" applyAlignment="1">
      <alignment horizontal="left" vertical="center" shrinkToFit="1"/>
    </xf>
    <xf numFmtId="0" fontId="27" fillId="0" borderId="177" xfId="6" applyFont="1" applyBorder="1" applyAlignment="1">
      <alignment horizontal="left" vertical="center"/>
    </xf>
    <xf numFmtId="38" fontId="28" fillId="0" borderId="59" xfId="5" applyFont="1" applyBorder="1" applyAlignment="1">
      <alignment horizontal="left" vertical="center"/>
    </xf>
    <xf numFmtId="0" fontId="25" fillId="0" borderId="180" xfId="4" applyFont="1" applyBorder="1" applyAlignment="1">
      <alignment horizontal="right" vertical="center"/>
    </xf>
    <xf numFmtId="0" fontId="25" fillId="0" borderId="180" xfId="4" applyFont="1" applyBorder="1" applyAlignment="1">
      <alignment horizontal="left" vertical="center" shrinkToFit="1"/>
    </xf>
    <xf numFmtId="0" fontId="25" fillId="0" borderId="181" xfId="4" applyFont="1" applyBorder="1" applyAlignment="1">
      <alignment horizontal="left" vertical="center"/>
    </xf>
    <xf numFmtId="0" fontId="25" fillId="0" borderId="8" xfId="4" applyFont="1" applyBorder="1" applyAlignment="1">
      <alignment horizontal="left" vertical="center"/>
    </xf>
    <xf numFmtId="38" fontId="11" fillId="0" borderId="57" xfId="5" applyFont="1" applyBorder="1" applyAlignment="1">
      <alignment horizontal="left" vertical="center"/>
    </xf>
    <xf numFmtId="0" fontId="25" fillId="0" borderId="172" xfId="4" applyFont="1" applyBorder="1" applyAlignment="1">
      <alignment horizontal="right" vertical="center"/>
    </xf>
    <xf numFmtId="0" fontId="25" fillId="0" borderId="173" xfId="4" applyFont="1" applyBorder="1" applyAlignment="1">
      <alignment horizontal="left" vertical="center"/>
    </xf>
    <xf numFmtId="0" fontId="25" fillId="0" borderId="24" xfId="4" applyFont="1" applyBorder="1" applyAlignment="1">
      <alignment horizontal="left" vertical="center"/>
    </xf>
    <xf numFmtId="38" fontId="11" fillId="0" borderId="23" xfId="5" applyFont="1" applyBorder="1" applyAlignment="1">
      <alignment horizontal="left" vertical="center"/>
    </xf>
    <xf numFmtId="0" fontId="25" fillId="0" borderId="176" xfId="4" applyFont="1" applyBorder="1" applyAlignment="1">
      <alignment horizontal="right" vertical="center"/>
    </xf>
    <xf numFmtId="0" fontId="25" fillId="0" borderId="177" xfId="4" applyFont="1" applyBorder="1" applyAlignment="1">
      <alignment horizontal="left" vertical="center"/>
    </xf>
    <xf numFmtId="0" fontId="25" fillId="0" borderId="2" xfId="4" applyFont="1" applyBorder="1" applyAlignment="1">
      <alignment horizontal="left" vertical="center"/>
    </xf>
    <xf numFmtId="38" fontId="7" fillId="0" borderId="18" xfId="5" applyFont="1" applyBorder="1" applyAlignment="1">
      <alignment horizontal="left" vertical="center"/>
    </xf>
    <xf numFmtId="0" fontId="27" fillId="0" borderId="163" xfId="4" applyFont="1" applyBorder="1" applyAlignment="1">
      <alignment horizontal="right" vertical="center"/>
    </xf>
    <xf numFmtId="0" fontId="27" fillId="0" borderId="164" xfId="4" applyFont="1" applyBorder="1" applyAlignment="1">
      <alignment horizontal="left" vertical="center"/>
    </xf>
    <xf numFmtId="0" fontId="27" fillId="0" borderId="222" xfId="4" applyFont="1" applyBorder="1" applyAlignment="1">
      <alignment horizontal="left" vertical="center"/>
    </xf>
    <xf numFmtId="0" fontId="27" fillId="0" borderId="223" xfId="4" applyFont="1" applyBorder="1" applyAlignment="1">
      <alignment horizontal="left" vertical="center"/>
    </xf>
    <xf numFmtId="0" fontId="27" fillId="0" borderId="217" xfId="4" applyFont="1" applyBorder="1" applyAlignment="1">
      <alignment horizontal="right" vertical="center" shrinkToFit="1"/>
    </xf>
    <xf numFmtId="0" fontId="27" fillId="0" borderId="217" xfId="4" applyFont="1" applyBorder="1" applyAlignment="1">
      <alignment horizontal="left" vertical="center"/>
    </xf>
    <xf numFmtId="0" fontId="27" fillId="0" borderId="224" xfId="4" applyFont="1" applyBorder="1" applyAlignment="1">
      <alignment horizontal="left" vertical="center"/>
    </xf>
    <xf numFmtId="38" fontId="7" fillId="0" borderId="23" xfId="5" applyFont="1" applyBorder="1" applyAlignment="1">
      <alignment horizontal="left" vertical="center"/>
    </xf>
    <xf numFmtId="0" fontId="27" fillId="0" borderId="225" xfId="4" applyFont="1" applyBorder="1" applyAlignment="1">
      <alignment horizontal="left" vertical="center"/>
    </xf>
    <xf numFmtId="0" fontId="27" fillId="0" borderId="226" xfId="4" applyFont="1" applyBorder="1" applyAlignment="1">
      <alignment horizontal="left" vertical="center"/>
    </xf>
    <xf numFmtId="0" fontId="27" fillId="0" borderId="112" xfId="4" applyFont="1" applyBorder="1">
      <alignment vertical="center"/>
    </xf>
    <xf numFmtId="0" fontId="27" fillId="0" borderId="227" xfId="4" applyFont="1" applyBorder="1" applyAlignment="1">
      <alignment horizontal="right" vertical="center"/>
    </xf>
    <xf numFmtId="0" fontId="27" fillId="0" borderId="203" xfId="4" applyFont="1" applyBorder="1" applyAlignment="1">
      <alignment horizontal="right" vertical="center" shrinkToFit="1"/>
    </xf>
    <xf numFmtId="0" fontId="27" fillId="0" borderId="203" xfId="4" applyFont="1" applyBorder="1" applyAlignment="1">
      <alignment horizontal="left" vertical="center"/>
    </xf>
    <xf numFmtId="0" fontId="27" fillId="0" borderId="228" xfId="4" applyFont="1" applyBorder="1" applyAlignment="1">
      <alignment horizontal="left" vertical="center" shrinkToFit="1"/>
    </xf>
    <xf numFmtId="0" fontId="27" fillId="0" borderId="229" xfId="4" applyFont="1" applyBorder="1" applyAlignment="1">
      <alignment horizontal="right" vertical="center"/>
    </xf>
    <xf numFmtId="0" fontId="27" fillId="0" borderId="211" xfId="4" applyFont="1" applyBorder="1" applyAlignment="1">
      <alignment horizontal="right" vertical="center"/>
    </xf>
    <xf numFmtId="0" fontId="27" fillId="0" borderId="212" xfId="4" applyFont="1" applyBorder="1" applyAlignment="1">
      <alignment horizontal="right" vertical="center" shrinkToFit="1"/>
    </xf>
    <xf numFmtId="0" fontId="27" fillId="0" borderId="212" xfId="4" applyFont="1" applyBorder="1" applyAlignment="1">
      <alignment horizontal="left" vertical="center"/>
    </xf>
    <xf numFmtId="0" fontId="27" fillId="0" borderId="230" xfId="4" applyFont="1" applyBorder="1" applyAlignment="1">
      <alignment horizontal="left" vertical="center"/>
    </xf>
    <xf numFmtId="0" fontId="27" fillId="0" borderId="108" xfId="4" applyFont="1" applyBorder="1" applyAlignment="1">
      <alignment horizontal="left" vertical="center" shrinkToFit="1"/>
    </xf>
    <xf numFmtId="0" fontId="27" fillId="0" borderId="57" xfId="4" applyFont="1" applyBorder="1" applyAlignment="1">
      <alignment horizontal="left" vertical="center" shrinkToFit="1"/>
    </xf>
    <xf numFmtId="0" fontId="27" fillId="0" borderId="0" xfId="4" applyFont="1" applyAlignment="1">
      <alignment horizontal="left" vertical="center" shrinkToFit="1"/>
    </xf>
    <xf numFmtId="0" fontId="27" fillId="0" borderId="23" xfId="4" applyFont="1" applyBorder="1" applyAlignment="1">
      <alignment horizontal="left" vertical="center" shrinkToFit="1"/>
    </xf>
    <xf numFmtId="0" fontId="27" fillId="0" borderId="31" xfId="4" applyFont="1" applyBorder="1" applyAlignment="1">
      <alignment horizontal="left" vertical="center" shrinkToFit="1"/>
    </xf>
    <xf numFmtId="0" fontId="27" fillId="0" borderId="140" xfId="4" applyFont="1" applyBorder="1" applyAlignment="1">
      <alignment horizontal="left" vertical="center" shrinkToFit="1"/>
    </xf>
    <xf numFmtId="0" fontId="27" fillId="0" borderId="141" xfId="4" applyFont="1" applyBorder="1" applyAlignment="1">
      <alignment horizontal="left" vertical="center" shrinkToFit="1"/>
    </xf>
    <xf numFmtId="0" fontId="27" fillId="0" borderId="2" xfId="4" applyFont="1" applyBorder="1" applyAlignment="1">
      <alignment horizontal="left" vertical="center" shrinkToFit="1"/>
    </xf>
    <xf numFmtId="0" fontId="27" fillId="0" borderId="59" xfId="4" applyFont="1" applyBorder="1" applyAlignment="1">
      <alignment horizontal="left" vertical="center" shrinkToFit="1"/>
    </xf>
    <xf numFmtId="0" fontId="27" fillId="0" borderId="18" xfId="4" applyFont="1" applyBorder="1" applyAlignment="1">
      <alignment horizontal="left" vertical="center" shrinkToFit="1"/>
    </xf>
    <xf numFmtId="0" fontId="32" fillId="0" borderId="16" xfId="4" applyFont="1" applyBorder="1" applyAlignment="1">
      <alignment horizontal="left" vertical="center"/>
    </xf>
    <xf numFmtId="38" fontId="33" fillId="0" borderId="16" xfId="4" applyNumberFormat="1" applyFont="1" applyBorder="1" applyAlignment="1">
      <alignment horizontal="left" vertical="center"/>
    </xf>
    <xf numFmtId="0" fontId="7" fillId="0" borderId="16" xfId="4" applyFont="1" applyBorder="1" applyAlignment="1">
      <alignment horizontal="left" vertical="center"/>
    </xf>
    <xf numFmtId="0" fontId="31" fillId="0" borderId="231" xfId="4" applyFont="1" applyBorder="1" applyAlignment="1">
      <alignment horizontal="right" vertical="center"/>
    </xf>
    <xf numFmtId="0" fontId="25" fillId="0" borderId="232" xfId="4" applyFont="1" applyBorder="1" applyAlignment="1">
      <alignment horizontal="right" vertical="center"/>
    </xf>
    <xf numFmtId="0" fontId="31" fillId="0" borderId="232" xfId="4" applyFont="1" applyBorder="1" applyAlignment="1">
      <alignment horizontal="left" vertical="center"/>
    </xf>
    <xf numFmtId="0" fontId="25" fillId="0" borderId="233" xfId="4" applyFont="1" applyBorder="1" applyAlignment="1">
      <alignment horizontal="left" vertical="center"/>
    </xf>
    <xf numFmtId="0" fontId="25" fillId="0" borderId="234" xfId="4" applyFont="1" applyBorder="1" applyAlignment="1">
      <alignment horizontal="right" vertical="center"/>
    </xf>
    <xf numFmtId="0" fontId="27" fillId="0" borderId="232" xfId="4" applyFont="1" applyBorder="1" applyAlignment="1">
      <alignment horizontal="left" vertical="center" shrinkToFit="1"/>
    </xf>
    <xf numFmtId="38" fontId="25" fillId="0" borderId="60" xfId="5" applyFont="1" applyBorder="1" applyAlignment="1">
      <alignment horizontal="left" vertical="center"/>
    </xf>
    <xf numFmtId="38" fontId="11" fillId="0" borderId="18" xfId="5" applyFont="1" applyBorder="1" applyAlignment="1">
      <alignment horizontal="left" vertical="center"/>
    </xf>
    <xf numFmtId="0" fontId="27" fillId="0" borderId="124" xfId="4" applyFont="1" applyBorder="1" applyAlignment="1">
      <alignment horizontal="center" vertical="center"/>
    </xf>
    <xf numFmtId="0" fontId="27" fillId="0" borderId="108" xfId="4" applyFont="1" applyBorder="1" applyAlignment="1">
      <alignment horizontal="center" vertical="center"/>
    </xf>
    <xf numFmtId="0" fontId="27" fillId="0" borderId="152" xfId="4" applyFont="1" applyBorder="1" applyAlignment="1">
      <alignment horizontal="center" vertical="center"/>
    </xf>
    <xf numFmtId="0" fontId="27" fillId="0" borderId="235" xfId="4" applyFont="1" applyBorder="1" applyAlignment="1">
      <alignment horizontal="right" vertical="center" shrinkToFit="1"/>
    </xf>
    <xf numFmtId="0" fontId="27" fillId="0" borderId="236" xfId="4" applyFont="1" applyBorder="1" applyAlignment="1">
      <alignment horizontal="right" vertical="center"/>
    </xf>
    <xf numFmtId="0" fontId="27" fillId="0" borderId="236" xfId="4" applyFont="1" applyBorder="1" applyAlignment="1">
      <alignment horizontal="left" vertical="center" shrinkToFit="1"/>
    </xf>
    <xf numFmtId="0" fontId="27" fillId="0" borderId="237" xfId="4" applyFont="1" applyBorder="1" applyAlignment="1">
      <alignment horizontal="left" vertical="center" shrinkToFit="1"/>
    </xf>
    <xf numFmtId="0" fontId="27" fillId="0" borderId="147" xfId="4" applyFont="1" applyBorder="1" applyAlignment="1">
      <alignment horizontal="left" vertical="center"/>
    </xf>
    <xf numFmtId="0" fontId="27" fillId="0" borderId="24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7" fillId="0" borderId="150" xfId="4" applyFont="1" applyBorder="1" applyAlignment="1">
      <alignment horizontal="center" vertical="center"/>
    </xf>
    <xf numFmtId="0" fontId="27" fillId="0" borderId="190" xfId="4" applyFont="1" applyBorder="1" applyAlignment="1">
      <alignment horizontal="left" vertical="center" shrinkToFit="1"/>
    </xf>
    <xf numFmtId="0" fontId="27" fillId="0" borderId="129" xfId="4" applyFont="1" applyBorder="1" applyAlignment="1">
      <alignment horizontal="center" vertical="center"/>
    </xf>
    <xf numFmtId="0" fontId="31" fillId="0" borderId="168" xfId="4" applyFont="1" applyBorder="1" applyAlignment="1">
      <alignment horizontal="right" vertical="center" shrinkToFit="1"/>
    </xf>
    <xf numFmtId="0" fontId="31" fillId="0" borderId="169" xfId="4" applyFont="1" applyBorder="1" applyAlignment="1">
      <alignment horizontal="right" vertical="center"/>
    </xf>
    <xf numFmtId="0" fontId="31" fillId="0" borderId="170" xfId="4" applyFont="1" applyBorder="1" applyAlignment="1">
      <alignment horizontal="left" vertical="center" shrinkToFit="1"/>
    </xf>
    <xf numFmtId="0" fontId="31" fillId="0" borderId="89" xfId="4" applyFont="1" applyBorder="1" applyAlignment="1">
      <alignment horizontal="left" vertical="center"/>
    </xf>
    <xf numFmtId="0" fontId="27" fillId="0" borderId="110" xfId="4" applyFont="1" applyBorder="1" applyAlignment="1">
      <alignment horizontal="left" vertical="center"/>
    </xf>
    <xf numFmtId="0" fontId="27" fillId="0" borderId="146" xfId="4" applyFont="1" applyBorder="1" applyAlignment="1">
      <alignment horizontal="center" vertical="center"/>
    </xf>
    <xf numFmtId="0" fontId="27" fillId="0" borderId="141" xfId="4" applyFont="1" applyBorder="1" applyAlignment="1">
      <alignment horizontal="center" vertical="center"/>
    </xf>
    <xf numFmtId="0" fontId="27" fillId="0" borderId="149" xfId="4" applyFont="1" applyBorder="1" applyAlignment="1">
      <alignment horizontal="center" vertical="center"/>
    </xf>
    <xf numFmtId="0" fontId="27" fillId="0" borderId="121" xfId="4" applyFont="1" applyBorder="1" applyAlignment="1">
      <alignment horizontal="left" vertical="center"/>
    </xf>
    <xf numFmtId="0" fontId="27" fillId="0" borderId="115" xfId="4" applyFont="1" applyBorder="1" applyAlignment="1">
      <alignment horizontal="left" vertical="center"/>
    </xf>
    <xf numFmtId="0" fontId="27" fillId="0" borderId="229" xfId="4" applyFont="1" applyBorder="1" applyAlignment="1">
      <alignment horizontal="right" vertical="center" shrinkToFit="1"/>
    </xf>
    <xf numFmtId="0" fontId="27" fillId="0" borderId="218" xfId="4" applyFont="1" applyBorder="1" applyAlignment="1">
      <alignment horizontal="left" vertical="center" shrinkToFit="1"/>
    </xf>
    <xf numFmtId="0" fontId="25" fillId="0" borderId="129" xfId="4" applyFont="1" applyBorder="1">
      <alignment vertical="center"/>
    </xf>
    <xf numFmtId="0" fontId="27" fillId="0" borderId="238" xfId="4" applyFont="1" applyBorder="1" applyAlignment="1">
      <alignment horizontal="right" vertical="center"/>
    </xf>
    <xf numFmtId="0" fontId="27" fillId="0" borderId="239" xfId="4" applyFont="1" applyBorder="1" applyAlignment="1">
      <alignment horizontal="right" vertical="center"/>
    </xf>
    <xf numFmtId="0" fontId="27" fillId="0" borderId="239" xfId="4" applyFont="1" applyBorder="1" applyAlignment="1">
      <alignment horizontal="left" vertical="center"/>
    </xf>
    <xf numFmtId="0" fontId="27" fillId="0" borderId="240" xfId="4" applyFont="1" applyBorder="1" applyAlignment="1">
      <alignment horizontal="left" vertical="center"/>
    </xf>
    <xf numFmtId="0" fontId="27" fillId="0" borderId="148" xfId="4" applyFont="1" applyBorder="1" applyAlignment="1">
      <alignment horizontal="left" vertical="center"/>
    </xf>
    <xf numFmtId="0" fontId="27" fillId="0" borderId="241" xfId="4" applyFont="1" applyBorder="1" applyAlignment="1">
      <alignment horizontal="right" vertical="center" shrinkToFit="1"/>
    </xf>
    <xf numFmtId="0" fontId="27" fillId="0" borderId="239" xfId="4" applyFont="1" applyBorder="1" applyAlignment="1">
      <alignment horizontal="left" vertical="center" shrinkToFit="1"/>
    </xf>
    <xf numFmtId="0" fontId="27" fillId="0" borderId="242" xfId="4" applyFont="1" applyBorder="1" applyAlignment="1">
      <alignment horizontal="left" vertical="center" shrinkToFit="1"/>
    </xf>
    <xf numFmtId="0" fontId="27" fillId="0" borderId="180" xfId="4" applyFont="1" applyBorder="1" applyAlignment="1">
      <alignment horizontal="left" vertical="center" wrapText="1"/>
    </xf>
    <xf numFmtId="0" fontId="31" fillId="0" borderId="117" xfId="4" applyFont="1" applyBorder="1" applyAlignment="1">
      <alignment horizontal="left" vertical="center" shrinkToFit="1"/>
    </xf>
    <xf numFmtId="0" fontId="27" fillId="0" borderId="92" xfId="4" applyFont="1" applyBorder="1" applyAlignment="1">
      <alignment horizontal="left" vertical="center" shrinkToFit="1"/>
    </xf>
    <xf numFmtId="0" fontId="27" fillId="0" borderId="172" xfId="4" applyFont="1" applyBorder="1" applyAlignment="1">
      <alignment horizontal="left" vertical="center" wrapText="1"/>
    </xf>
    <xf numFmtId="0" fontId="27" fillId="0" borderId="185" xfId="4" applyFont="1" applyBorder="1" applyAlignment="1">
      <alignment horizontal="left" vertical="center" wrapText="1"/>
    </xf>
    <xf numFmtId="0" fontId="27" fillId="0" borderId="130" xfId="4" applyFont="1" applyBorder="1" applyAlignment="1">
      <alignment horizontal="left" vertical="center"/>
    </xf>
    <xf numFmtId="0" fontId="27" fillId="0" borderId="134" xfId="4" applyFont="1" applyBorder="1" applyAlignment="1">
      <alignment horizontal="left" vertical="center"/>
    </xf>
    <xf numFmtId="0" fontId="27" fillId="0" borderId="164" xfId="4" applyFont="1" applyBorder="1" applyAlignment="1">
      <alignment horizontal="right" vertical="center"/>
    </xf>
    <xf numFmtId="0" fontId="27" fillId="0" borderId="165" xfId="4" applyFont="1" applyBorder="1" applyAlignment="1">
      <alignment horizontal="left" vertical="center"/>
    </xf>
    <xf numFmtId="187" fontId="27" fillId="0" borderId="182" xfId="4" applyNumberFormat="1" applyFont="1" applyBorder="1" applyAlignment="1">
      <alignment horizontal="right" vertical="center" shrinkToFit="1"/>
    </xf>
    <xf numFmtId="38" fontId="27" fillId="0" borderId="57" xfId="5" applyFont="1" applyBorder="1" applyAlignment="1">
      <alignment horizontal="left" vertical="center" textRotation="96" shrinkToFit="1"/>
    </xf>
    <xf numFmtId="187" fontId="27" fillId="0" borderId="171" xfId="4" applyNumberFormat="1" applyFont="1" applyBorder="1" applyAlignment="1">
      <alignment horizontal="right" vertical="center" shrinkToFit="1"/>
    </xf>
    <xf numFmtId="38" fontId="27" fillId="0" borderId="23" xfId="5" applyFont="1" applyBorder="1" applyAlignment="1">
      <alignment horizontal="left" vertical="center" textRotation="96" shrinkToFit="1"/>
    </xf>
    <xf numFmtId="187" fontId="27" fillId="0" borderId="187" xfId="4" applyNumberFormat="1" applyFont="1" applyBorder="1" applyAlignment="1">
      <alignment horizontal="right" vertical="center" shrinkToFit="1"/>
    </xf>
    <xf numFmtId="38" fontId="27" fillId="0" borderId="23" xfId="5" applyFont="1" applyBorder="1" applyAlignment="1">
      <alignment horizontal="left" vertical="center" shrinkToFit="1"/>
    </xf>
    <xf numFmtId="187" fontId="27" fillId="0" borderId="188" xfId="4" applyNumberFormat="1" applyFont="1" applyBorder="1" applyAlignment="1">
      <alignment horizontal="right" vertical="center" shrinkToFit="1"/>
    </xf>
    <xf numFmtId="188" fontId="27" fillId="0" borderId="189" xfId="4" applyNumberFormat="1" applyFont="1" applyBorder="1" applyAlignment="1">
      <alignment horizontal="right" vertical="center" shrinkToFit="1"/>
    </xf>
    <xf numFmtId="0" fontId="27" fillId="0" borderId="85" xfId="4" applyFont="1" applyBorder="1" applyAlignment="1">
      <alignment horizontal="left" vertical="center" shrinkToFit="1"/>
    </xf>
    <xf numFmtId="187" fontId="27" fillId="0" borderId="191" xfId="4" applyNumberFormat="1" applyFont="1" applyBorder="1" applyAlignment="1">
      <alignment horizontal="right" vertical="center" shrinkToFit="1"/>
    </xf>
    <xf numFmtId="38" fontId="27" fillId="0" borderId="131" xfId="5" applyFont="1" applyBorder="1" applyAlignment="1">
      <alignment horizontal="left" vertical="center" textRotation="96" shrinkToFit="1"/>
    </xf>
    <xf numFmtId="187" fontId="27" fillId="0" borderId="174" xfId="4" applyNumberFormat="1" applyFont="1" applyBorder="1" applyAlignment="1">
      <alignment horizontal="right" vertical="center" shrinkToFit="1"/>
    </xf>
    <xf numFmtId="0" fontId="27" fillId="0" borderId="169" xfId="4" applyFont="1" applyBorder="1" applyAlignment="1">
      <alignment horizontal="center" vertical="center" shrinkToFit="1"/>
    </xf>
    <xf numFmtId="187" fontId="27" fillId="0" borderId="168" xfId="4" applyNumberFormat="1" applyFont="1" applyBorder="1" applyAlignment="1">
      <alignment horizontal="right" vertical="center" shrinkToFit="1"/>
    </xf>
    <xf numFmtId="2" fontId="27" fillId="0" borderId="169" xfId="4" applyNumberFormat="1" applyFont="1" applyBorder="1" applyAlignment="1">
      <alignment horizontal="right" vertical="center" shrinkToFit="1"/>
    </xf>
    <xf numFmtId="187" fontId="27" fillId="0" borderId="183" xfId="4" applyNumberFormat="1" applyFont="1" applyBorder="1" applyAlignment="1">
      <alignment horizontal="right" vertical="center" shrinkToFit="1"/>
    </xf>
    <xf numFmtId="2" fontId="27" fillId="0" borderId="172" xfId="4" applyNumberFormat="1" applyFont="1" applyBorder="1" applyAlignment="1">
      <alignment horizontal="right" vertical="center" shrinkToFit="1"/>
    </xf>
    <xf numFmtId="187" fontId="27" fillId="0" borderId="184" xfId="4" applyNumberFormat="1" applyFont="1" applyBorder="1" applyAlignment="1">
      <alignment horizontal="right" vertical="center" shrinkToFit="1"/>
    </xf>
    <xf numFmtId="2" fontId="27" fillId="0" borderId="185" xfId="4" applyNumberFormat="1" applyFont="1" applyBorder="1" applyAlignment="1">
      <alignment horizontal="right" vertical="center" shrinkToFit="1"/>
    </xf>
    <xf numFmtId="38" fontId="27" fillId="0" borderId="23" xfId="5" applyFont="1" applyBorder="1" applyAlignment="1">
      <alignment horizontal="center" vertical="center" shrinkToFit="1"/>
    </xf>
    <xf numFmtId="188" fontId="27" fillId="0" borderId="169" xfId="4" applyNumberFormat="1" applyFont="1" applyBorder="1" applyAlignment="1">
      <alignment horizontal="right" vertical="center" shrinkToFit="1"/>
    </xf>
    <xf numFmtId="188" fontId="27" fillId="0" borderId="172" xfId="4" applyNumberFormat="1" applyFont="1" applyBorder="1" applyAlignment="1">
      <alignment horizontal="right" vertical="center" shrinkToFit="1"/>
    </xf>
    <xf numFmtId="188" fontId="27" fillId="0" borderId="185" xfId="4" applyNumberFormat="1" applyFont="1" applyBorder="1" applyAlignment="1">
      <alignment horizontal="right" vertical="center" shrinkToFit="1"/>
    </xf>
    <xf numFmtId="187" fontId="27" fillId="0" borderId="192" xfId="4" applyNumberFormat="1" applyFont="1" applyBorder="1" applyAlignment="1">
      <alignment horizontal="right" vertical="center" shrinkToFit="1"/>
    </xf>
    <xf numFmtId="187" fontId="27" fillId="0" borderId="195" xfId="4" applyNumberFormat="1" applyFont="1" applyBorder="1" applyAlignment="1">
      <alignment horizontal="right" vertical="center" shrinkToFit="1"/>
    </xf>
    <xf numFmtId="181" fontId="27" fillId="0" borderId="169" xfId="4" applyNumberFormat="1" applyFont="1" applyBorder="1" applyAlignment="1">
      <alignment horizontal="right" vertical="center" shrinkToFit="1"/>
    </xf>
    <xf numFmtId="181" fontId="27" fillId="0" borderId="172" xfId="4" applyNumberFormat="1" applyFont="1" applyBorder="1" applyAlignment="1">
      <alignment horizontal="right" vertical="center" shrinkToFit="1"/>
    </xf>
    <xf numFmtId="181" fontId="27" fillId="0" borderId="185" xfId="4" applyNumberFormat="1" applyFont="1" applyBorder="1" applyAlignment="1">
      <alignment horizontal="right" vertical="center" shrinkToFit="1"/>
    </xf>
    <xf numFmtId="187" fontId="27" fillId="0" borderId="175" xfId="4" applyNumberFormat="1" applyFont="1" applyBorder="1" applyAlignment="1">
      <alignment horizontal="right" vertical="center" shrinkToFit="1"/>
    </xf>
    <xf numFmtId="181" fontId="27" fillId="0" borderId="176" xfId="4" applyNumberFormat="1" applyFont="1" applyBorder="1" applyAlignment="1">
      <alignment horizontal="right" vertical="center" shrinkToFit="1"/>
    </xf>
    <xf numFmtId="187" fontId="27" fillId="0" borderId="178" xfId="4" applyNumberFormat="1" applyFont="1" applyBorder="1" applyAlignment="1">
      <alignment horizontal="right" vertical="center" shrinkToFit="1"/>
    </xf>
    <xf numFmtId="38" fontId="27" fillId="0" borderId="18" xfId="5" applyFont="1" applyBorder="1" applyAlignment="1">
      <alignment horizontal="left" vertical="center" shrinkToFit="1"/>
    </xf>
    <xf numFmtId="0" fontId="27" fillId="0" borderId="120" xfId="4" applyFont="1" applyBorder="1" applyAlignment="1">
      <alignment horizontal="left" vertical="center"/>
    </xf>
    <xf numFmtId="38" fontId="29" fillId="0" borderId="23" xfId="5" applyFont="1" applyBorder="1" applyAlignment="1">
      <alignment horizontal="left" vertical="center"/>
    </xf>
    <xf numFmtId="38" fontId="29" fillId="0" borderId="18" xfId="5" applyFont="1" applyBorder="1" applyAlignment="1">
      <alignment horizontal="left" vertical="center"/>
    </xf>
    <xf numFmtId="38" fontId="29" fillId="0" borderId="65" xfId="5" applyFont="1" applyBorder="1" applyAlignment="1">
      <alignment horizontal="left" vertical="center"/>
    </xf>
    <xf numFmtId="38" fontId="7" fillId="0" borderId="57" xfId="5" applyFont="1" applyBorder="1" applyAlignment="1">
      <alignment horizontal="left" vertical="center"/>
    </xf>
    <xf numFmtId="0" fontId="25" fillId="0" borderId="129" xfId="4" applyFont="1" applyBorder="1" applyAlignment="1">
      <alignment horizontal="right" vertical="center"/>
    </xf>
    <xf numFmtId="0" fontId="27" fillId="0" borderId="58" xfId="4" applyFont="1" applyBorder="1" applyAlignment="1">
      <alignment horizontal="right" vertical="center"/>
    </xf>
    <xf numFmtId="0" fontId="25" fillId="0" borderId="107" xfId="4" applyFont="1" applyBorder="1" applyAlignment="1">
      <alignment horizontal="right" vertical="center"/>
    </xf>
    <xf numFmtId="0" fontId="27" fillId="0" borderId="122" xfId="4" applyFont="1" applyBorder="1" applyAlignment="1">
      <alignment horizontal="justify" vertical="center"/>
    </xf>
    <xf numFmtId="0" fontId="25" fillId="0" borderId="67" xfId="4" applyFont="1" applyBorder="1" applyAlignment="1">
      <alignment horizontal="justify" vertical="center"/>
    </xf>
    <xf numFmtId="38" fontId="28" fillId="0" borderId="8" xfId="5" applyFont="1" applyFill="1" applyBorder="1">
      <alignment vertical="center"/>
    </xf>
    <xf numFmtId="38" fontId="7" fillId="0" borderId="57" xfId="5" applyFont="1" applyFill="1" applyBorder="1">
      <alignment vertical="center"/>
    </xf>
    <xf numFmtId="0" fontId="27" fillId="0" borderId="27" xfId="4" applyFont="1" applyBorder="1" applyAlignment="1">
      <alignment horizontal="right" vertical="center"/>
    </xf>
    <xf numFmtId="0" fontId="25" fillId="0" borderId="106" xfId="4" applyFont="1" applyBorder="1" applyAlignment="1">
      <alignment horizontal="right" vertical="center"/>
    </xf>
    <xf numFmtId="0" fontId="27" fillId="0" borderId="243" xfId="4" applyFont="1" applyBorder="1" applyAlignment="1">
      <alignment horizontal="left" vertical="center" shrinkToFit="1"/>
    </xf>
    <xf numFmtId="0" fontId="25" fillId="0" borderId="29" xfId="4" applyFont="1" applyBorder="1" applyAlignment="1">
      <alignment horizontal="justify" vertical="center"/>
    </xf>
    <xf numFmtId="38" fontId="28" fillId="0" borderId="24" xfId="5" applyFont="1" applyFill="1" applyBorder="1">
      <alignment vertical="center"/>
    </xf>
    <xf numFmtId="38" fontId="7" fillId="0" borderId="23" xfId="5" applyFont="1" applyFill="1" applyBorder="1">
      <alignment vertical="center"/>
    </xf>
    <xf numFmtId="0" fontId="27" fillId="0" borderId="224" xfId="4" applyFont="1" applyBorder="1" applyAlignment="1">
      <alignment horizontal="left" vertical="center" shrinkToFit="1"/>
    </xf>
    <xf numFmtId="0" fontId="27" fillId="0" borderId="21" xfId="4" applyFont="1" applyBorder="1" applyAlignment="1">
      <alignment horizontal="right" vertical="center"/>
    </xf>
    <xf numFmtId="0" fontId="25" fillId="0" borderId="109" xfId="4" applyFont="1" applyBorder="1" applyAlignment="1">
      <alignment horizontal="right" vertical="center"/>
    </xf>
    <xf numFmtId="0" fontId="27" fillId="0" borderId="61" xfId="4" applyFont="1" applyBorder="1" applyAlignment="1">
      <alignment horizontal="justify" vertical="center"/>
    </xf>
    <xf numFmtId="0" fontId="25" fillId="0" borderId="62" xfId="4" applyFont="1" applyBorder="1" applyAlignment="1">
      <alignment horizontal="justify" vertical="center"/>
    </xf>
    <xf numFmtId="38" fontId="28" fillId="0" borderId="2" xfId="5" applyFont="1" applyFill="1" applyBorder="1">
      <alignment vertical="center"/>
    </xf>
    <xf numFmtId="38" fontId="7" fillId="0" borderId="18" xfId="5" applyFont="1" applyFill="1" applyBorder="1">
      <alignment vertical="center"/>
    </xf>
    <xf numFmtId="0" fontId="25" fillId="0" borderId="124" xfId="4" applyFont="1" applyBorder="1" applyAlignment="1">
      <alignment horizontal="right" vertical="center"/>
    </xf>
    <xf numFmtId="0" fontId="25" fillId="0" borderId="108" xfId="4" applyFont="1" applyBorder="1" applyAlignment="1">
      <alignment horizontal="right" vertical="center"/>
    </xf>
    <xf numFmtId="0" fontId="25" fillId="0" borderId="108" xfId="4" applyFont="1" applyBorder="1" applyAlignment="1">
      <alignment horizontal="left" vertical="center"/>
    </xf>
    <xf numFmtId="38" fontId="28" fillId="0" borderId="108" xfId="5" applyFont="1" applyFill="1" applyBorder="1" applyAlignment="1">
      <alignment horizontal="left" vertical="center"/>
    </xf>
    <xf numFmtId="38" fontId="7" fillId="0" borderId="7" xfId="5" applyFont="1" applyFill="1" applyBorder="1" applyAlignment="1">
      <alignment horizontal="left" vertical="center"/>
    </xf>
    <xf numFmtId="0" fontId="11" fillId="0" borderId="23" xfId="4" applyFont="1" applyBorder="1" applyAlignment="1">
      <alignment horizontal="left" vertical="center"/>
    </xf>
    <xf numFmtId="0" fontId="11" fillId="0" borderId="57" xfId="4" applyFont="1" applyBorder="1" applyAlignment="1">
      <alignment horizontal="left" vertical="center"/>
    </xf>
    <xf numFmtId="0" fontId="11" fillId="0" borderId="18" xfId="4" applyFont="1" applyBorder="1" applyAlignment="1">
      <alignment horizontal="left" vertical="center"/>
    </xf>
    <xf numFmtId="38" fontId="28" fillId="0" borderId="108" xfId="5" applyFont="1" applyBorder="1" applyAlignment="1">
      <alignment horizontal="left" vertical="center"/>
    </xf>
    <xf numFmtId="0" fontId="27" fillId="0" borderId="244" xfId="4" applyFont="1" applyBorder="1" applyAlignment="1">
      <alignment horizontal="right" vertical="center"/>
    </xf>
    <xf numFmtId="0" fontId="27" fillId="0" borderId="65" xfId="4" applyFont="1" applyBorder="1" applyAlignment="1">
      <alignment horizontal="right" vertical="center"/>
    </xf>
    <xf numFmtId="0" fontId="27" fillId="0" borderId="65" xfId="4" applyFont="1" applyBorder="1" applyAlignment="1">
      <alignment horizontal="left" vertical="center" shrinkToFit="1"/>
    </xf>
    <xf numFmtId="0" fontId="27" fillId="0" borderId="164" xfId="4" applyFont="1" applyBorder="1" applyAlignment="1">
      <alignment horizontal="left" vertical="center" shrinkToFit="1"/>
    </xf>
    <xf numFmtId="38" fontId="11" fillId="0" borderId="110" xfId="5" applyFont="1" applyFill="1" applyBorder="1" applyAlignment="1">
      <alignment horizontal="left" vertical="center"/>
    </xf>
    <xf numFmtId="0" fontId="27" fillId="0" borderId="245" xfId="4" applyFont="1" applyBorder="1" applyAlignment="1">
      <alignment horizontal="right" vertical="center"/>
    </xf>
    <xf numFmtId="0" fontId="27" fillId="0" borderId="246" xfId="4" applyFont="1" applyBorder="1" applyAlignment="1">
      <alignment horizontal="right" vertical="center"/>
    </xf>
    <xf numFmtId="0" fontId="27" fillId="0" borderId="246" xfId="4" applyFont="1" applyBorder="1" applyAlignment="1">
      <alignment horizontal="left" vertical="center" shrinkToFit="1"/>
    </xf>
    <xf numFmtId="0" fontId="27" fillId="0" borderId="246" xfId="4" applyFont="1" applyBorder="1" applyAlignment="1">
      <alignment horizontal="left" vertical="center"/>
    </xf>
    <xf numFmtId="0" fontId="27" fillId="0" borderId="247" xfId="4" applyFont="1" applyBorder="1" applyAlignment="1">
      <alignment horizontal="left" vertical="center"/>
    </xf>
    <xf numFmtId="0" fontId="27" fillId="0" borderId="248" xfId="4" applyFont="1" applyBorder="1" applyAlignment="1">
      <alignment horizontal="left" vertical="center"/>
    </xf>
    <xf numFmtId="0" fontId="27" fillId="0" borderId="249" xfId="4" applyFont="1" applyBorder="1" applyAlignment="1">
      <alignment horizontal="right" vertical="center"/>
    </xf>
    <xf numFmtId="0" fontId="27" fillId="0" borderId="250" xfId="4" applyFont="1" applyBorder="1" applyAlignment="1">
      <alignment horizontal="right" vertical="center"/>
    </xf>
    <xf numFmtId="0" fontId="27" fillId="0" borderId="250" xfId="4" applyFont="1" applyBorder="1" applyAlignment="1">
      <alignment horizontal="left" vertical="center" shrinkToFit="1"/>
    </xf>
    <xf numFmtId="0" fontId="27" fillId="0" borderId="250" xfId="4" applyFont="1" applyBorder="1" applyAlignment="1">
      <alignment horizontal="left" vertical="center"/>
    </xf>
    <xf numFmtId="0" fontId="27" fillId="0" borderId="251" xfId="4" applyFont="1" applyBorder="1" applyAlignment="1">
      <alignment horizontal="left" vertical="center"/>
    </xf>
    <xf numFmtId="0" fontId="27" fillId="0" borderId="252" xfId="4" applyFont="1" applyBorder="1" applyAlignment="1">
      <alignment horizontal="left" vertical="center"/>
    </xf>
    <xf numFmtId="38" fontId="11" fillId="0" borderId="1" xfId="5" applyFont="1" applyFill="1" applyBorder="1" applyAlignment="1">
      <alignment horizontal="left" vertical="center"/>
    </xf>
    <xf numFmtId="0" fontId="27" fillId="0" borderId="0" xfId="4" applyFont="1" applyAlignment="1">
      <alignment horizontal="right" vertical="center" shrinkToFit="1"/>
    </xf>
    <xf numFmtId="38" fontId="7" fillId="0" borderId="110" xfId="5" applyFont="1" applyFill="1" applyBorder="1" applyAlignment="1">
      <alignment horizontal="left" vertical="center"/>
    </xf>
    <xf numFmtId="0" fontId="25" fillId="0" borderId="122" xfId="4" applyFont="1" applyBorder="1" applyAlignment="1">
      <alignment horizontal="right" vertical="center"/>
    </xf>
    <xf numFmtId="0" fontId="25" fillId="0" borderId="122" xfId="4" applyFont="1" applyBorder="1" applyAlignment="1">
      <alignment horizontal="left" vertical="center"/>
    </xf>
    <xf numFmtId="0" fontId="25" fillId="0" borderId="123" xfId="4" applyFont="1" applyBorder="1" applyAlignment="1">
      <alignment horizontal="left" vertical="center"/>
    </xf>
    <xf numFmtId="0" fontId="27" fillId="0" borderId="119" xfId="4" applyFont="1" applyBorder="1" applyAlignment="1">
      <alignment horizontal="right" vertical="center"/>
    </xf>
    <xf numFmtId="0" fontId="25" fillId="0" borderId="122" xfId="4" applyFont="1" applyBorder="1" applyAlignment="1">
      <alignment horizontal="left" vertical="center" shrinkToFit="1"/>
    </xf>
    <xf numFmtId="0" fontId="25" fillId="0" borderId="118" xfId="4" applyFont="1" applyBorder="1" applyAlignment="1">
      <alignment horizontal="left" vertical="center"/>
    </xf>
    <xf numFmtId="0" fontId="25" fillId="0" borderId="65" xfId="4" applyFont="1" applyBorder="1" applyAlignment="1">
      <alignment horizontal="left" vertical="center"/>
    </xf>
    <xf numFmtId="0" fontId="25" fillId="0" borderId="30" xfId="4" applyFont="1" applyBorder="1" applyAlignment="1">
      <alignment horizontal="right" vertical="center"/>
    </xf>
    <xf numFmtId="0" fontId="25" fillId="0" borderId="26" xfId="4" applyFont="1" applyBorder="1" applyAlignment="1">
      <alignment horizontal="right" vertical="center"/>
    </xf>
    <xf numFmtId="0" fontId="25" fillId="0" borderId="26" xfId="4" applyFont="1" applyBorder="1" applyAlignment="1">
      <alignment horizontal="left" vertical="center"/>
    </xf>
    <xf numFmtId="0" fontId="25" fillId="0" borderId="29" xfId="4" applyFont="1" applyBorder="1" applyAlignment="1">
      <alignment horizontal="left" vertical="center"/>
    </xf>
    <xf numFmtId="0" fontId="25" fillId="0" borderId="26" xfId="4" applyFont="1" applyBorder="1" applyAlignment="1">
      <alignment horizontal="left" vertical="center" shrinkToFit="1"/>
    </xf>
    <xf numFmtId="0" fontId="25" fillId="0" borderId="25" xfId="4" applyFont="1" applyBorder="1" applyAlignment="1">
      <alignment horizontal="left" vertical="center"/>
    </xf>
    <xf numFmtId="0" fontId="25" fillId="0" borderId="64" xfId="4" applyFont="1" applyBorder="1" applyAlignment="1">
      <alignment horizontal="left" vertical="center"/>
    </xf>
    <xf numFmtId="38" fontId="28" fillId="0" borderId="64" xfId="5" applyFont="1" applyFill="1" applyBorder="1" applyAlignment="1">
      <alignment horizontal="left" vertical="center"/>
    </xf>
    <xf numFmtId="38" fontId="7" fillId="0" borderId="23" xfId="5" applyFont="1" applyFill="1" applyBorder="1" applyAlignment="1">
      <alignment horizontal="left" vertical="center"/>
    </xf>
    <xf numFmtId="0" fontId="25" fillId="0" borderId="40" xfId="4" applyFont="1" applyBorder="1" applyAlignment="1">
      <alignment horizontal="right" vertical="center"/>
    </xf>
    <xf numFmtId="0" fontId="25" fillId="0" borderId="38" xfId="4" applyFont="1" applyBorder="1" applyAlignment="1">
      <alignment horizontal="right" vertical="center"/>
    </xf>
    <xf numFmtId="0" fontId="25" fillId="0" borderId="38" xfId="4" applyFont="1" applyBorder="1" applyAlignment="1">
      <alignment horizontal="left" vertical="center"/>
    </xf>
    <xf numFmtId="0" fontId="25" fillId="0" borderId="39" xfId="4" applyFont="1" applyBorder="1" applyAlignment="1">
      <alignment horizontal="left" vertical="center"/>
    </xf>
    <xf numFmtId="0" fontId="27" fillId="0" borderId="38" xfId="4" applyFont="1" applyBorder="1" applyAlignment="1">
      <alignment horizontal="left" vertical="center" shrinkToFit="1"/>
    </xf>
    <xf numFmtId="0" fontId="25" fillId="0" borderId="37" xfId="4" applyFont="1" applyBorder="1" applyAlignment="1">
      <alignment horizontal="left" vertical="center"/>
    </xf>
    <xf numFmtId="38" fontId="28" fillId="0" borderId="90" xfId="5" applyFont="1" applyFill="1" applyBorder="1" applyAlignment="1">
      <alignment horizontal="left" vertical="center"/>
    </xf>
    <xf numFmtId="38" fontId="7" fillId="0" borderId="121" xfId="5" applyFont="1" applyFill="1" applyBorder="1" applyAlignment="1">
      <alignment horizontal="left" vertical="center"/>
    </xf>
    <xf numFmtId="38" fontId="28" fillId="0" borderId="16" xfId="5" applyFont="1" applyFill="1" applyBorder="1" applyAlignment="1">
      <alignment horizontal="left" vertical="center"/>
    </xf>
    <xf numFmtId="38" fontId="7" fillId="0" borderId="15" xfId="5" applyFont="1" applyFill="1" applyBorder="1" applyAlignment="1">
      <alignment horizontal="left" vertical="center"/>
    </xf>
    <xf numFmtId="0" fontId="34" fillId="5" borderId="128" xfId="4" applyFont="1" applyFill="1" applyBorder="1" applyAlignment="1">
      <alignment horizontal="center" vertical="center"/>
    </xf>
    <xf numFmtId="0" fontId="25" fillId="5" borderId="253" xfId="4" applyFont="1" applyFill="1" applyBorder="1" applyAlignment="1">
      <alignment horizontal="center" vertical="center"/>
    </xf>
    <xf numFmtId="0" fontId="25" fillId="5" borderId="254" xfId="4" applyFont="1" applyFill="1" applyBorder="1" applyAlignment="1">
      <alignment horizontal="center" vertical="center"/>
    </xf>
    <xf numFmtId="0" fontId="25" fillId="5" borderId="120" xfId="4" applyFont="1" applyFill="1" applyBorder="1" applyAlignment="1">
      <alignment horizontal="center" vertical="center"/>
    </xf>
    <xf numFmtId="0" fontId="25" fillId="5" borderId="160" xfId="4" applyFont="1" applyFill="1" applyBorder="1" applyAlignment="1">
      <alignment horizontal="center" vertical="center"/>
    </xf>
    <xf numFmtId="38" fontId="27" fillId="5" borderId="253" xfId="5" applyFont="1" applyFill="1" applyBorder="1" applyAlignment="1">
      <alignment horizontal="center" vertical="center"/>
    </xf>
    <xf numFmtId="0" fontId="25" fillId="5" borderId="236" xfId="4" applyFont="1" applyFill="1" applyBorder="1" applyAlignment="1">
      <alignment horizontal="center" vertical="center"/>
    </xf>
    <xf numFmtId="0" fontId="25" fillId="5" borderId="165" xfId="4" applyFont="1" applyFill="1" applyBorder="1" applyAlignment="1">
      <alignment horizontal="center" vertical="center"/>
    </xf>
    <xf numFmtId="0" fontId="25" fillId="5" borderId="117" xfId="4" applyFont="1" applyFill="1" applyBorder="1">
      <alignment vertical="center"/>
    </xf>
    <xf numFmtId="38" fontId="27" fillId="5" borderId="7" xfId="5" applyFont="1" applyFill="1" applyBorder="1">
      <alignment vertical="center"/>
    </xf>
    <xf numFmtId="0" fontId="25" fillId="5" borderId="30" xfId="4" applyFont="1" applyFill="1" applyBorder="1" applyAlignment="1">
      <alignment horizontal="center" vertical="center"/>
    </xf>
    <xf numFmtId="0" fontId="25" fillId="5" borderId="255" xfId="4" applyFont="1" applyFill="1" applyBorder="1" applyAlignment="1">
      <alignment horizontal="center" vertical="center"/>
    </xf>
    <xf numFmtId="0" fontId="25" fillId="5" borderId="256" xfId="4" applyFont="1" applyFill="1" applyBorder="1" applyAlignment="1">
      <alignment horizontal="center" vertical="center"/>
    </xf>
    <xf numFmtId="0" fontId="25" fillId="5" borderId="113" xfId="4" applyFont="1" applyFill="1" applyBorder="1" applyAlignment="1">
      <alignment horizontal="center" vertical="center"/>
    </xf>
    <xf numFmtId="0" fontId="25" fillId="5" borderId="153" xfId="4" applyFont="1" applyFill="1" applyBorder="1" applyAlignment="1">
      <alignment horizontal="center" vertical="center"/>
    </xf>
    <xf numFmtId="38" fontId="27" fillId="5" borderId="255" xfId="5" applyFont="1" applyFill="1" applyBorder="1" applyAlignment="1">
      <alignment horizontal="center" vertical="center"/>
    </xf>
    <xf numFmtId="0" fontId="25" fillId="5" borderId="92" xfId="4" applyFont="1" applyFill="1" applyBorder="1">
      <alignment vertical="center"/>
    </xf>
    <xf numFmtId="38" fontId="27" fillId="5" borderId="110" xfId="5" applyFont="1" applyFill="1" applyBorder="1">
      <alignment vertical="center"/>
    </xf>
    <xf numFmtId="0" fontId="25" fillId="5" borderId="45" xfId="4" applyFont="1" applyFill="1" applyBorder="1" applyAlignment="1">
      <alignment horizontal="center" vertical="center"/>
    </xf>
    <xf numFmtId="0" fontId="25" fillId="5" borderId="257" xfId="4" applyFont="1" applyFill="1" applyBorder="1" applyAlignment="1">
      <alignment horizontal="center" vertical="center"/>
    </xf>
    <xf numFmtId="0" fontId="25" fillId="5" borderId="258" xfId="4" applyFont="1" applyFill="1" applyBorder="1" applyAlignment="1">
      <alignment horizontal="center" vertical="center"/>
    </xf>
    <xf numFmtId="0" fontId="25" fillId="5" borderId="154" xfId="4" applyFont="1" applyFill="1" applyBorder="1" applyAlignment="1">
      <alignment horizontal="center" vertical="center"/>
    </xf>
    <xf numFmtId="38" fontId="27" fillId="5" borderId="257" xfId="5" applyFont="1" applyFill="1" applyBorder="1" applyAlignment="1">
      <alignment horizontal="center" vertical="center"/>
    </xf>
    <xf numFmtId="0" fontId="25" fillId="5" borderId="194" xfId="4" applyFont="1" applyFill="1" applyBorder="1" applyAlignment="1">
      <alignment horizontal="center" vertical="center"/>
    </xf>
    <xf numFmtId="0" fontId="25" fillId="5" borderId="42" xfId="4" applyFont="1" applyFill="1" applyBorder="1" applyAlignment="1">
      <alignment horizontal="center" vertical="center"/>
    </xf>
    <xf numFmtId="0" fontId="25" fillId="5" borderId="259" xfId="4" applyFont="1" applyFill="1" applyBorder="1" applyAlignment="1">
      <alignment horizontal="center" vertical="center"/>
    </xf>
    <xf numFmtId="0" fontId="25" fillId="5" borderId="260" xfId="4" applyFont="1" applyFill="1" applyBorder="1" applyAlignment="1">
      <alignment horizontal="center" vertical="center"/>
    </xf>
    <xf numFmtId="0" fontId="25" fillId="5" borderId="114" xfId="4" applyFont="1" applyFill="1" applyBorder="1" applyAlignment="1">
      <alignment horizontal="center" vertical="center"/>
    </xf>
    <xf numFmtId="0" fontId="25" fillId="5" borderId="156" xfId="4" applyFont="1" applyFill="1" applyBorder="1" applyAlignment="1">
      <alignment horizontal="center" vertical="center"/>
    </xf>
    <xf numFmtId="38" fontId="27" fillId="5" borderId="259" xfId="5" applyFont="1" applyFill="1" applyBorder="1" applyAlignment="1">
      <alignment horizontal="center" vertical="center"/>
    </xf>
    <xf numFmtId="0" fontId="25" fillId="5" borderId="170" xfId="4" applyFont="1" applyFill="1" applyBorder="1" applyAlignment="1">
      <alignment horizontal="center" vertical="center"/>
    </xf>
    <xf numFmtId="0" fontId="25" fillId="5" borderId="116" xfId="4" applyFont="1" applyFill="1" applyBorder="1">
      <alignment vertical="center"/>
    </xf>
    <xf numFmtId="0" fontId="25" fillId="5" borderId="47" xfId="4" applyFont="1" applyFill="1" applyBorder="1" applyAlignment="1">
      <alignment horizontal="center" vertical="center"/>
    </xf>
    <xf numFmtId="0" fontId="25" fillId="5" borderId="261" xfId="4" applyFont="1" applyFill="1" applyBorder="1" applyAlignment="1">
      <alignment horizontal="center" vertical="center"/>
    </xf>
    <xf numFmtId="0" fontId="25" fillId="5" borderId="262" xfId="4" applyFont="1" applyFill="1" applyBorder="1" applyAlignment="1">
      <alignment horizontal="center" vertical="center"/>
    </xf>
    <xf numFmtId="0" fontId="25" fillId="5" borderId="263" xfId="4" applyFont="1" applyFill="1" applyBorder="1" applyAlignment="1">
      <alignment horizontal="center" vertical="center"/>
    </xf>
    <xf numFmtId="38" fontId="27" fillId="5" borderId="261" xfId="5" applyFont="1" applyFill="1" applyBorder="1" applyAlignment="1">
      <alignment horizontal="center" vertical="center"/>
    </xf>
    <xf numFmtId="0" fontId="25" fillId="5" borderId="129" xfId="4" applyFont="1" applyFill="1" applyBorder="1" applyAlignment="1">
      <alignment horizontal="center" vertical="center"/>
    </xf>
    <xf numFmtId="0" fontId="25" fillId="5" borderId="203" xfId="4" applyFont="1" applyFill="1" applyBorder="1" applyAlignment="1">
      <alignment horizontal="center" vertical="center"/>
    </xf>
    <xf numFmtId="0" fontId="25" fillId="5" borderId="204" xfId="4" applyFont="1" applyFill="1" applyBorder="1" applyAlignment="1">
      <alignment horizontal="center" vertical="center"/>
    </xf>
    <xf numFmtId="0" fontId="25" fillId="5" borderId="158" xfId="4" applyFont="1" applyFill="1" applyBorder="1" applyAlignment="1">
      <alignment horizontal="center" vertical="center"/>
    </xf>
    <xf numFmtId="38" fontId="27" fillId="5" borderId="203" xfId="5" applyFont="1" applyFill="1" applyBorder="1" applyAlignment="1">
      <alignment horizontal="center" vertical="center"/>
    </xf>
    <xf numFmtId="38" fontId="27" fillId="5" borderId="215" xfId="5" applyFont="1" applyFill="1" applyBorder="1">
      <alignment vertical="center"/>
    </xf>
    <xf numFmtId="0" fontId="25" fillId="5" borderId="40" xfId="4" applyFont="1" applyFill="1" applyBorder="1" applyAlignment="1">
      <alignment horizontal="center" vertical="center"/>
    </xf>
    <xf numFmtId="0" fontId="25" fillId="5" borderId="264" xfId="4" applyFont="1" applyFill="1" applyBorder="1" applyAlignment="1">
      <alignment horizontal="center" vertical="center"/>
    </xf>
    <xf numFmtId="0" fontId="25" fillId="5" borderId="265" xfId="4" applyFont="1" applyFill="1" applyBorder="1" applyAlignment="1">
      <alignment horizontal="center" vertical="center"/>
    </xf>
    <xf numFmtId="0" fontId="25" fillId="5" borderId="115" xfId="4" applyFont="1" applyFill="1" applyBorder="1" applyAlignment="1">
      <alignment horizontal="center" vertical="center"/>
    </xf>
    <xf numFmtId="0" fontId="25" fillId="5" borderId="97" xfId="4" applyFont="1" applyFill="1" applyBorder="1">
      <alignment vertical="center"/>
    </xf>
    <xf numFmtId="0" fontId="25" fillId="5" borderId="266" xfId="4" applyFont="1" applyFill="1" applyBorder="1" applyAlignment="1">
      <alignment horizontal="center" vertical="center"/>
    </xf>
    <xf numFmtId="38" fontId="27" fillId="5" borderId="169" xfId="5" applyFont="1" applyFill="1" applyBorder="1" applyAlignment="1">
      <alignment horizontal="center" vertical="center"/>
    </xf>
    <xf numFmtId="0" fontId="25" fillId="5" borderId="169" xfId="4" applyFont="1" applyFill="1" applyBorder="1" applyAlignment="1">
      <alignment horizontal="center" vertical="center"/>
    </xf>
    <xf numFmtId="38" fontId="27" fillId="5" borderId="267" xfId="5" applyFont="1" applyFill="1" applyBorder="1" applyAlignment="1">
      <alignment horizontal="center" vertical="center"/>
    </xf>
    <xf numFmtId="0" fontId="25" fillId="5" borderId="267" xfId="4" applyFont="1" applyFill="1" applyBorder="1" applyAlignment="1">
      <alignment horizontal="center" vertical="center"/>
    </xf>
    <xf numFmtId="0" fontId="25" fillId="5" borderId="268" xfId="4" applyFont="1" applyFill="1" applyBorder="1" applyAlignment="1">
      <alignment horizontal="center" vertical="center"/>
    </xf>
    <xf numFmtId="0" fontId="25" fillId="5" borderId="133" xfId="4" applyFont="1" applyFill="1" applyBorder="1" applyAlignment="1">
      <alignment horizontal="right" vertical="center"/>
    </xf>
    <xf numFmtId="0" fontId="34" fillId="5" borderId="189" xfId="4" applyFont="1" applyFill="1" applyBorder="1" applyAlignment="1">
      <alignment horizontal="center" vertical="center"/>
    </xf>
    <xf numFmtId="0" fontId="25" fillId="5" borderId="189" xfId="4" applyFont="1" applyFill="1" applyBorder="1" applyAlignment="1">
      <alignment horizontal="center" vertical="center"/>
    </xf>
    <xf numFmtId="0" fontId="25" fillId="5" borderId="190" xfId="4" applyFont="1" applyFill="1" applyBorder="1" applyAlignment="1">
      <alignment horizontal="center" vertical="center"/>
    </xf>
    <xf numFmtId="0" fontId="25" fillId="5" borderId="112" xfId="4" applyFont="1" applyFill="1" applyBorder="1" applyAlignment="1">
      <alignment horizontal="center" vertical="center"/>
    </xf>
    <xf numFmtId="0" fontId="34" fillId="5" borderId="155" xfId="4" applyFont="1" applyFill="1" applyBorder="1" applyAlignment="1">
      <alignment horizontal="center" vertical="center"/>
    </xf>
    <xf numFmtId="0" fontId="27" fillId="5" borderId="189" xfId="4" applyFont="1" applyFill="1" applyBorder="1" applyAlignment="1">
      <alignment horizontal="center" vertical="center"/>
    </xf>
    <xf numFmtId="0" fontId="25" fillId="5" borderId="111" xfId="4" applyFont="1" applyFill="1" applyBorder="1">
      <alignment vertical="center"/>
    </xf>
    <xf numFmtId="0" fontId="25" fillId="5" borderId="22" xfId="4" applyFont="1" applyFill="1" applyBorder="1" applyAlignment="1">
      <alignment horizontal="right" vertical="center"/>
    </xf>
    <xf numFmtId="0" fontId="25" fillId="5" borderId="4" xfId="4" applyFont="1" applyFill="1" applyBorder="1" applyAlignment="1">
      <alignment horizontal="center" vertical="center"/>
    </xf>
    <xf numFmtId="38" fontId="7" fillId="5" borderId="4" xfId="5" applyFont="1" applyFill="1" applyBorder="1">
      <alignment vertical="center"/>
    </xf>
    <xf numFmtId="38" fontId="7" fillId="5" borderId="5" xfId="5" applyFont="1" applyFill="1" applyBorder="1">
      <alignment vertical="center"/>
    </xf>
    <xf numFmtId="0" fontId="27" fillId="0" borderId="180" xfId="4" applyFont="1" applyBorder="1">
      <alignment vertical="center"/>
    </xf>
    <xf numFmtId="0" fontId="27" fillId="0" borderId="176" xfId="4" applyFont="1" applyBorder="1">
      <alignment vertical="center"/>
    </xf>
    <xf numFmtId="0" fontId="27" fillId="0" borderId="169" xfId="4" quotePrefix="1" applyFont="1" applyBorder="1" applyAlignment="1">
      <alignment horizontal="right" vertical="center"/>
    </xf>
    <xf numFmtId="0" fontId="25" fillId="0" borderId="170" xfId="4" applyFont="1" applyBorder="1" applyAlignment="1">
      <alignment horizontal="left" vertical="center"/>
    </xf>
    <xf numFmtId="0" fontId="27" fillId="0" borderId="172" xfId="4" quotePrefix="1" applyFont="1" applyBorder="1" applyAlignment="1">
      <alignment horizontal="right" vertical="center"/>
    </xf>
    <xf numFmtId="17" fontId="27" fillId="0" borderId="172" xfId="4" quotePrefix="1" applyNumberFormat="1" applyFont="1" applyBorder="1" applyAlignment="1">
      <alignment horizontal="right" vertical="center"/>
    </xf>
    <xf numFmtId="14" fontId="27" fillId="0" borderId="176" xfId="4" quotePrefix="1" applyNumberFormat="1" applyFont="1" applyBorder="1" applyAlignment="1">
      <alignment horizontal="right" vertical="center"/>
    </xf>
    <xf numFmtId="0" fontId="28" fillId="0" borderId="16" xfId="4" applyFont="1" applyBorder="1" applyAlignment="1">
      <alignment horizontal="left" vertical="center"/>
    </xf>
    <xf numFmtId="0" fontId="27" fillId="0" borderId="181" xfId="4" applyFont="1" applyBorder="1" applyAlignment="1">
      <alignment horizontal="center" vertical="center"/>
    </xf>
    <xf numFmtId="0" fontId="27" fillId="0" borderId="173" xfId="4" applyFont="1" applyBorder="1" applyAlignment="1">
      <alignment horizontal="center" vertical="center"/>
    </xf>
    <xf numFmtId="0" fontId="27" fillId="0" borderId="194" xfId="4" applyFont="1" applyBorder="1" applyAlignment="1">
      <alignment horizontal="center" vertical="center"/>
    </xf>
    <xf numFmtId="0" fontId="27" fillId="0" borderId="170" xfId="4" applyFont="1" applyBorder="1" applyAlignment="1">
      <alignment horizontal="center" vertical="center"/>
    </xf>
    <xf numFmtId="0" fontId="27" fillId="0" borderId="177" xfId="4" applyFont="1" applyBorder="1" applyAlignment="1">
      <alignment horizontal="center" vertical="center"/>
    </xf>
    <xf numFmtId="0" fontId="27" fillId="0" borderId="68" xfId="4" applyFont="1" applyBorder="1" applyAlignment="1">
      <alignment horizontal="right" vertical="center"/>
    </xf>
    <xf numFmtId="177" fontId="27" fillId="0" borderId="66" xfId="4" applyNumberFormat="1" applyFont="1" applyBorder="1" applyAlignment="1">
      <alignment horizontal="right" vertical="center"/>
    </xf>
    <xf numFmtId="0" fontId="27" fillId="0" borderId="33" xfId="4" applyFont="1" applyBorder="1" applyAlignment="1">
      <alignment horizontal="left" vertical="center" shrinkToFit="1"/>
    </xf>
    <xf numFmtId="0" fontId="27" fillId="0" borderId="43" xfId="4" applyFont="1" applyBorder="1" applyAlignment="1">
      <alignment horizontal="left" vertical="center"/>
    </xf>
    <xf numFmtId="0" fontId="27" fillId="0" borderId="160" xfId="4" applyFont="1" applyBorder="1" applyAlignment="1">
      <alignment horizontal="right" vertical="center"/>
    </xf>
    <xf numFmtId="179" fontId="27" fillId="0" borderId="108" xfId="4" applyNumberFormat="1" applyFont="1" applyBorder="1" applyAlignment="1">
      <alignment horizontal="right" vertical="center"/>
    </xf>
    <xf numFmtId="0" fontId="11" fillId="0" borderId="7" xfId="4" applyFont="1" applyBorder="1" applyAlignment="1">
      <alignment horizontal="left" vertical="center"/>
    </xf>
    <xf numFmtId="0" fontId="27" fillId="0" borderId="28" xfId="4" applyFont="1" applyBorder="1" applyAlignment="1">
      <alignment horizontal="right" vertical="center"/>
    </xf>
    <xf numFmtId="177" fontId="27" fillId="0" borderId="26" xfId="4" applyNumberFormat="1" applyFont="1" applyBorder="1" applyAlignment="1">
      <alignment horizontal="right" vertical="center"/>
    </xf>
    <xf numFmtId="0" fontId="27" fillId="0" borderId="20" xfId="4" applyFont="1" applyBorder="1" applyAlignment="1">
      <alignment horizontal="left" vertical="center" shrinkToFit="1"/>
    </xf>
    <xf numFmtId="0" fontId="27" fillId="0" borderId="44" xfId="4" applyFont="1" applyBorder="1" applyAlignment="1">
      <alignment horizontal="left" vertical="center"/>
    </xf>
    <xf numFmtId="179" fontId="27" fillId="0" borderId="0" xfId="4" applyNumberFormat="1" applyFont="1" applyAlignment="1">
      <alignment horizontal="right" vertical="center"/>
    </xf>
    <xf numFmtId="0" fontId="11" fillId="0" borderId="110" xfId="4" applyFont="1" applyBorder="1" applyAlignment="1">
      <alignment horizontal="left" vertical="center"/>
    </xf>
    <xf numFmtId="0" fontId="27" fillId="0" borderId="49" xfId="4" applyFont="1" applyBorder="1" applyAlignment="1">
      <alignment horizontal="right" vertical="center"/>
    </xf>
    <xf numFmtId="177" fontId="27" fillId="0" borderId="20" xfId="4" applyNumberFormat="1" applyFont="1" applyBorder="1" applyAlignment="1">
      <alignment horizontal="right" vertical="center"/>
    </xf>
    <xf numFmtId="0" fontId="27" fillId="0" borderId="26" xfId="4" applyFont="1" applyBorder="1" applyAlignment="1">
      <alignment horizontal="left" vertical="center" shrinkToFit="1"/>
    </xf>
    <xf numFmtId="0" fontId="27" fillId="0" borderId="29" xfId="4" applyFont="1" applyBorder="1" applyAlignment="1">
      <alignment horizontal="left" vertical="center"/>
    </xf>
    <xf numFmtId="189" fontId="27" fillId="0" borderId="158" xfId="4" applyNumberFormat="1" applyFont="1" applyBorder="1" applyAlignment="1">
      <alignment horizontal="right" vertical="center"/>
    </xf>
    <xf numFmtId="177" fontId="27" fillId="0" borderId="0" xfId="4" applyNumberFormat="1" applyFont="1" applyAlignment="1">
      <alignment horizontal="right" vertical="center"/>
    </xf>
    <xf numFmtId="0" fontId="27" fillId="0" borderId="52" xfId="4" applyFont="1" applyBorder="1" applyAlignment="1">
      <alignment horizontal="right" vertical="center"/>
    </xf>
    <xf numFmtId="177" fontId="27" fillId="0" borderId="38" xfId="4" applyNumberFormat="1" applyFont="1" applyBorder="1" applyAlignment="1">
      <alignment horizontal="right" vertical="center"/>
    </xf>
    <xf numFmtId="0" fontId="27" fillId="0" borderId="39" xfId="4" applyFont="1" applyBorder="1" applyAlignment="1">
      <alignment horizontal="left" vertical="center"/>
    </xf>
    <xf numFmtId="189" fontId="27" fillId="0" borderId="95" xfId="4" applyNumberFormat="1" applyFont="1" applyBorder="1" applyAlignment="1">
      <alignment horizontal="right" vertical="center"/>
    </xf>
    <xf numFmtId="177" fontId="27" fillId="0" borderId="48" xfId="4" applyNumberFormat="1" applyFont="1" applyBorder="1" applyAlignment="1">
      <alignment horizontal="right" vertical="center"/>
    </xf>
    <xf numFmtId="0" fontId="27" fillId="0" borderId="33" xfId="4" applyFont="1" applyBorder="1" applyAlignment="1">
      <alignment horizontal="left" vertical="center"/>
    </xf>
    <xf numFmtId="0" fontId="27" fillId="0" borderId="32" xfId="4" applyFont="1" applyBorder="1" applyAlignment="1">
      <alignment horizontal="left" vertical="center"/>
    </xf>
    <xf numFmtId="0" fontId="11" fillId="0" borderId="131" xfId="4" applyFont="1" applyBorder="1" applyAlignment="1">
      <alignment horizontal="left" vertical="center"/>
    </xf>
    <xf numFmtId="0" fontId="27" fillId="0" borderId="53" xfId="4" applyFont="1" applyBorder="1" applyAlignment="1">
      <alignment horizontal="right" vertical="center"/>
    </xf>
    <xf numFmtId="177" fontId="27" fillId="0" borderId="33" xfId="4" applyNumberFormat="1" applyFont="1" applyBorder="1" applyAlignment="1">
      <alignment horizontal="right" vertical="center"/>
    </xf>
    <xf numFmtId="189" fontId="27" fillId="0" borderId="93" xfId="4" applyNumberFormat="1" applyFont="1" applyBorder="1" applyAlignment="1">
      <alignment horizontal="right" vertical="center"/>
    </xf>
    <xf numFmtId="177" fontId="27" fillId="0" borderId="103" xfId="4" applyNumberFormat="1" applyFont="1" applyBorder="1" applyAlignment="1">
      <alignment horizontal="right" vertical="center"/>
    </xf>
    <xf numFmtId="0" fontId="27" fillId="0" borderId="20" xfId="4" applyFont="1" applyBorder="1" applyAlignment="1">
      <alignment horizontal="left" vertical="center"/>
    </xf>
    <xf numFmtId="0" fontId="27" fillId="0" borderId="19" xfId="4" applyFont="1" applyBorder="1" applyAlignment="1">
      <alignment horizontal="left" vertical="center"/>
    </xf>
    <xf numFmtId="189" fontId="27" fillId="0" borderId="144" xfId="4" applyNumberFormat="1" applyFont="1" applyBorder="1" applyAlignment="1">
      <alignment horizontal="right" vertical="center"/>
    </xf>
    <xf numFmtId="177" fontId="27" fillId="0" borderId="102" xfId="4" applyNumberFormat="1" applyFont="1" applyBorder="1" applyAlignment="1">
      <alignment horizontal="right" vertical="center"/>
    </xf>
    <xf numFmtId="0" fontId="27" fillId="0" borderId="38" xfId="4" applyFont="1" applyBorder="1" applyAlignment="1">
      <alignment horizontal="left" vertical="center"/>
    </xf>
    <xf numFmtId="0" fontId="27" fillId="0" borderId="37" xfId="4" applyFont="1" applyBorder="1" applyAlignment="1">
      <alignment horizontal="left" vertical="center"/>
    </xf>
    <xf numFmtId="177" fontId="27" fillId="0" borderId="104" xfId="4" applyNumberFormat="1" applyFont="1" applyBorder="1" applyAlignment="1">
      <alignment horizontal="right" vertical="center"/>
    </xf>
    <xf numFmtId="0" fontId="27" fillId="0" borderId="26" xfId="4" applyFont="1" applyBorder="1" applyAlignment="1">
      <alignment horizontal="left" vertical="center"/>
    </xf>
    <xf numFmtId="0" fontId="27" fillId="0" borderId="25" xfId="4" applyFont="1" applyBorder="1" applyAlignment="1">
      <alignment horizontal="left" vertical="center"/>
    </xf>
    <xf numFmtId="0" fontId="27" fillId="0" borderId="63" xfId="4" applyFont="1" applyBorder="1" applyAlignment="1">
      <alignment horizontal="right" vertical="center"/>
    </xf>
    <xf numFmtId="177" fontId="27" fillId="0" borderId="61" xfId="4" applyNumberFormat="1" applyFont="1" applyBorder="1" applyAlignment="1">
      <alignment horizontal="right" vertical="center"/>
    </xf>
    <xf numFmtId="0" fontId="27" fillId="0" borderId="61" xfId="4" applyFont="1" applyBorder="1" applyAlignment="1">
      <alignment horizontal="left" vertical="center" shrinkToFit="1"/>
    </xf>
    <xf numFmtId="0" fontId="27" fillId="0" borderId="62" xfId="4" applyFont="1" applyBorder="1" applyAlignment="1">
      <alignment horizontal="left" vertical="center"/>
    </xf>
    <xf numFmtId="189" fontId="27" fillId="0" borderId="269" xfId="4" applyNumberFormat="1" applyFont="1" applyBorder="1" applyAlignment="1">
      <alignment horizontal="right" vertical="center"/>
    </xf>
    <xf numFmtId="177" fontId="27" fillId="0" borderId="101" xfId="4" applyNumberFormat="1" applyFont="1" applyBorder="1" applyAlignment="1">
      <alignment horizontal="right" vertical="center"/>
    </xf>
    <xf numFmtId="0" fontId="27" fillId="0" borderId="100" xfId="4" applyFont="1" applyBorder="1" applyAlignment="1">
      <alignment horizontal="left" vertical="center"/>
    </xf>
    <xf numFmtId="0" fontId="27" fillId="0" borderId="99" xfId="4" applyFont="1" applyBorder="1" applyAlignment="1">
      <alignment horizontal="left" vertical="center"/>
    </xf>
    <xf numFmtId="0" fontId="27" fillId="0" borderId="22" xfId="4" applyFont="1" applyBorder="1" applyAlignment="1">
      <alignment horizontal="right" vertical="center"/>
    </xf>
    <xf numFmtId="0" fontId="27" fillId="0" borderId="59" xfId="4" applyFont="1" applyBorder="1" applyAlignment="1">
      <alignment horizontal="right" vertical="center"/>
    </xf>
    <xf numFmtId="0" fontId="29" fillId="0" borderId="16" xfId="4" applyFont="1" applyBorder="1" applyAlignment="1">
      <alignment horizontal="left" vertical="center"/>
    </xf>
    <xf numFmtId="0" fontId="24" fillId="0" borderId="0" xfId="4">
      <alignment vertical="center"/>
    </xf>
    <xf numFmtId="0" fontId="27" fillId="0" borderId="108" xfId="4" applyFont="1" applyBorder="1">
      <alignment vertical="center"/>
    </xf>
    <xf numFmtId="0" fontId="27" fillId="0" borderId="152" xfId="4" applyFont="1" applyBorder="1">
      <alignment vertical="center"/>
    </xf>
    <xf numFmtId="189" fontId="27" fillId="0" borderId="88" xfId="4" applyNumberFormat="1" applyFont="1" applyBorder="1" applyAlignment="1">
      <alignment horizontal="right" vertical="center"/>
    </xf>
    <xf numFmtId="177" fontId="27" fillId="0" borderId="87" xfId="4" applyNumberFormat="1" applyFont="1" applyBorder="1" applyAlignment="1">
      <alignment horizontal="right" vertical="center"/>
    </xf>
    <xf numFmtId="0" fontId="27" fillId="0" borderId="87" xfId="4" applyFont="1" applyBorder="1" applyAlignment="1">
      <alignment horizontal="left" vertical="center" shrinkToFit="1"/>
    </xf>
    <xf numFmtId="0" fontId="27" fillId="0" borderId="86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0" fontId="27" fillId="0" borderId="150" xfId="4" applyFont="1" applyBorder="1" applyAlignment="1">
      <alignment horizontal="left" vertical="center"/>
    </xf>
    <xf numFmtId="189" fontId="27" fillId="0" borderId="83" xfId="4" applyNumberFormat="1" applyFont="1" applyBorder="1" applyAlignment="1">
      <alignment horizontal="right" vertical="center"/>
    </xf>
    <xf numFmtId="177" fontId="27" fillId="0" borderId="82" xfId="4" applyNumberFormat="1" applyFont="1" applyBorder="1" applyAlignment="1">
      <alignment horizontal="right" vertical="center"/>
    </xf>
    <xf numFmtId="0" fontId="27" fillId="0" borderId="82" xfId="4" applyFont="1" applyBorder="1" applyAlignment="1">
      <alignment horizontal="left" vertical="center" shrinkToFit="1"/>
    </xf>
    <xf numFmtId="0" fontId="27" fillId="0" borderId="81" xfId="4" applyFont="1" applyBorder="1" applyAlignment="1">
      <alignment horizontal="left" vertical="center"/>
    </xf>
    <xf numFmtId="0" fontId="10" fillId="0" borderId="23" xfId="4" applyFont="1" applyBorder="1" applyAlignment="1">
      <alignment horizontal="left" vertical="center"/>
    </xf>
    <xf numFmtId="0" fontId="27" fillId="0" borderId="64" xfId="4" applyFont="1" applyBorder="1">
      <alignment vertical="center"/>
    </xf>
    <xf numFmtId="189" fontId="27" fillId="0" borderId="80" xfId="4" applyNumberFormat="1" applyFont="1" applyBorder="1" applyAlignment="1">
      <alignment horizontal="right" vertical="center"/>
    </xf>
    <xf numFmtId="177" fontId="27" fillId="0" borderId="79" xfId="4" applyNumberFormat="1" applyFont="1" applyBorder="1" applyAlignment="1">
      <alignment horizontal="right" vertical="center"/>
    </xf>
    <xf numFmtId="0" fontId="27" fillId="0" borderId="79" xfId="4" applyFont="1" applyBorder="1" applyAlignment="1">
      <alignment horizontal="left" vertical="center" shrinkToFit="1"/>
    </xf>
    <xf numFmtId="0" fontId="27" fillId="0" borderId="78" xfId="4" applyFont="1" applyBorder="1" applyAlignment="1">
      <alignment horizontal="left" vertical="center"/>
    </xf>
    <xf numFmtId="178" fontId="27" fillId="0" borderId="0" xfId="4" applyNumberFormat="1" applyFont="1" applyAlignment="1">
      <alignment horizontal="right" vertical="center"/>
    </xf>
    <xf numFmtId="0" fontId="27" fillId="0" borderId="64" xfId="4" applyFont="1" applyBorder="1" applyAlignment="1">
      <alignment vertical="center" wrapText="1"/>
    </xf>
    <xf numFmtId="189" fontId="27" fillId="0" borderId="125" xfId="4" applyNumberFormat="1" applyFont="1" applyBorder="1" applyAlignment="1">
      <alignment horizontal="right" vertical="center"/>
    </xf>
    <xf numFmtId="0" fontId="27" fillId="0" borderId="0" xfId="4" applyFont="1" applyAlignment="1">
      <alignment vertical="center" shrinkToFit="1"/>
    </xf>
    <xf numFmtId="0" fontId="27" fillId="0" borderId="150" xfId="4" applyFont="1" applyBorder="1">
      <alignment vertical="center"/>
    </xf>
    <xf numFmtId="0" fontId="27" fillId="0" borderId="146" xfId="4" applyFont="1" applyBorder="1" applyAlignment="1">
      <alignment horizontal="right" vertical="center"/>
    </xf>
    <xf numFmtId="177" fontId="27" fillId="0" borderId="141" xfId="4" applyNumberFormat="1" applyFont="1" applyBorder="1" applyAlignment="1">
      <alignment horizontal="right" vertical="center"/>
    </xf>
    <xf numFmtId="0" fontId="27" fillId="0" borderId="149" xfId="4" applyFont="1" applyBorder="1" applyAlignment="1">
      <alignment horizontal="left" vertical="center"/>
    </xf>
    <xf numFmtId="0" fontId="27" fillId="0" borderId="92" xfId="4" applyFont="1" applyBorder="1" applyAlignment="1">
      <alignment vertical="center" wrapText="1"/>
    </xf>
    <xf numFmtId="0" fontId="27" fillId="0" borderId="56" xfId="4" applyFont="1" applyBorder="1" applyAlignment="1">
      <alignment horizontal="right" vertical="center"/>
    </xf>
    <xf numFmtId="177" fontId="27" fillId="0" borderId="46" xfId="4" applyNumberFormat="1" applyFont="1" applyBorder="1" applyAlignment="1">
      <alignment horizontal="right" vertical="center"/>
    </xf>
    <xf numFmtId="0" fontId="27" fillId="0" borderId="50" xfId="4" applyFont="1" applyBorder="1" applyAlignment="1">
      <alignment horizontal="left" vertical="center" shrinkToFit="1"/>
    </xf>
    <xf numFmtId="0" fontId="27" fillId="0" borderId="41" xfId="4" applyFont="1" applyBorder="1" applyAlignment="1">
      <alignment horizontal="left" vertical="center"/>
    </xf>
    <xf numFmtId="0" fontId="27" fillId="0" borderId="90" xfId="4" applyFont="1" applyBorder="1" applyAlignment="1">
      <alignment vertical="center" wrapText="1"/>
    </xf>
    <xf numFmtId="0" fontId="27" fillId="0" borderId="44" xfId="4" applyFont="1" applyBorder="1" applyAlignment="1">
      <alignment horizontal="left" vertical="center" shrinkToFit="1"/>
    </xf>
    <xf numFmtId="0" fontId="27" fillId="0" borderId="51" xfId="4" applyFont="1" applyBorder="1" applyAlignment="1">
      <alignment horizontal="right" vertical="center"/>
    </xf>
    <xf numFmtId="177" fontId="27" fillId="0" borderId="50" xfId="4" applyNumberFormat="1" applyFont="1" applyBorder="1" applyAlignment="1">
      <alignment horizontal="right" vertical="center"/>
    </xf>
    <xf numFmtId="0" fontId="27" fillId="0" borderId="29" xfId="4" applyFont="1" applyBorder="1" applyAlignment="1">
      <alignment horizontal="left" vertical="center" shrinkToFit="1"/>
    </xf>
    <xf numFmtId="0" fontId="27" fillId="0" borderId="98" xfId="4" applyFont="1" applyBorder="1" applyAlignment="1">
      <alignment horizontal="left" vertical="center"/>
    </xf>
    <xf numFmtId="0" fontId="27" fillId="0" borderId="36" xfId="4" applyFont="1" applyBorder="1" applyAlignment="1">
      <alignment horizontal="left" vertical="center" shrinkToFit="1"/>
    </xf>
    <xf numFmtId="189" fontId="27" fillId="0" borderId="77" xfId="4" applyNumberFormat="1" applyFont="1" applyBorder="1" applyAlignment="1">
      <alignment horizontal="right" vertical="center"/>
    </xf>
    <xf numFmtId="177" fontId="27" fillId="0" borderId="76" xfId="4" applyNumberFormat="1" applyFont="1" applyBorder="1" applyAlignment="1">
      <alignment horizontal="right" vertical="center"/>
    </xf>
    <xf numFmtId="0" fontId="27" fillId="0" borderId="76" xfId="4" applyFont="1" applyBorder="1" applyAlignment="1">
      <alignment horizontal="left" vertical="center" shrinkToFit="1"/>
    </xf>
    <xf numFmtId="0" fontId="27" fillId="0" borderId="75" xfId="4" applyFont="1" applyBorder="1" applyAlignment="1">
      <alignment horizontal="left" vertical="center"/>
    </xf>
    <xf numFmtId="0" fontId="27" fillId="0" borderId="39" xfId="4" applyFont="1" applyBorder="1" applyAlignment="1">
      <alignment horizontal="left" vertical="center" shrinkToFit="1"/>
    </xf>
    <xf numFmtId="38" fontId="11" fillId="0" borderId="23" xfId="5" applyFont="1" applyBorder="1" applyAlignment="1">
      <alignment horizontal="left" vertical="center" textRotation="96"/>
    </xf>
    <xf numFmtId="0" fontId="11" fillId="0" borderId="121" xfId="4" applyFont="1" applyBorder="1" applyAlignment="1">
      <alignment horizontal="left" vertical="center"/>
    </xf>
    <xf numFmtId="0" fontId="27" fillId="0" borderId="98" xfId="4" applyFont="1" applyBorder="1" applyAlignment="1">
      <alignment horizontal="left" vertical="center" shrinkToFit="1"/>
    </xf>
    <xf numFmtId="0" fontId="27" fillId="0" borderId="43" xfId="4" applyFont="1" applyBorder="1" applyAlignment="1">
      <alignment horizontal="left" vertical="center" shrinkToFit="1"/>
    </xf>
    <xf numFmtId="177" fontId="27" fillId="0" borderId="77" xfId="4" applyNumberFormat="1" applyFont="1" applyBorder="1" applyAlignment="1">
      <alignment horizontal="right" vertical="center"/>
    </xf>
    <xf numFmtId="177" fontId="27" fillId="0" borderId="74" xfId="4" applyNumberFormat="1" applyFont="1" applyBorder="1" applyAlignment="1">
      <alignment horizontal="right" vertical="center"/>
    </xf>
    <xf numFmtId="177" fontId="27" fillId="0" borderId="73" xfId="4" applyNumberFormat="1" applyFont="1" applyBorder="1" applyAlignment="1">
      <alignment horizontal="right" vertical="center"/>
    </xf>
    <xf numFmtId="0" fontId="27" fillId="0" borderId="73" xfId="4" applyFont="1" applyBorder="1" applyAlignment="1">
      <alignment horizontal="left" vertical="center" shrinkToFit="1"/>
    </xf>
    <xf numFmtId="0" fontId="27" fillId="0" borderId="72" xfId="4" applyFont="1" applyBorder="1" applyAlignment="1">
      <alignment horizontal="left" vertical="center"/>
    </xf>
    <xf numFmtId="177" fontId="27" fillId="0" borderId="63" xfId="4" applyNumberFormat="1" applyFont="1" applyBorder="1" applyAlignment="1">
      <alignment horizontal="right" vertical="center"/>
    </xf>
    <xf numFmtId="0" fontId="27" fillId="0" borderId="62" xfId="4" applyFont="1" applyBorder="1" applyAlignment="1">
      <alignment horizontal="left" vertical="center" shrinkToFit="1"/>
    </xf>
    <xf numFmtId="177" fontId="27" fillId="0" borderId="71" xfId="4" applyNumberFormat="1" applyFont="1" applyBorder="1" applyAlignment="1">
      <alignment horizontal="right" vertical="center"/>
    </xf>
    <xf numFmtId="177" fontId="27" fillId="0" borderId="70" xfId="4" applyNumberFormat="1" applyFont="1" applyBorder="1" applyAlignment="1">
      <alignment horizontal="right" vertical="center"/>
    </xf>
    <xf numFmtId="0" fontId="27" fillId="0" borderId="70" xfId="4" applyFont="1" applyBorder="1" applyAlignment="1">
      <alignment horizontal="left" vertical="center" shrinkToFit="1"/>
    </xf>
    <xf numFmtId="0" fontId="27" fillId="0" borderId="69" xfId="4" applyFont="1" applyBorder="1" applyAlignment="1">
      <alignment horizontal="left" vertical="center"/>
    </xf>
    <xf numFmtId="0" fontId="27" fillId="0" borderId="270" xfId="4" applyFont="1" applyBorder="1" applyAlignment="1">
      <alignment horizontal="right" vertical="center"/>
    </xf>
    <xf numFmtId="21" fontId="27" fillId="0" borderId="271" xfId="4" applyNumberFormat="1" applyFont="1" applyBorder="1" applyAlignment="1">
      <alignment horizontal="justify" vertical="center"/>
    </xf>
    <xf numFmtId="0" fontId="27" fillId="0" borderId="271" xfId="4" applyFont="1" applyBorder="1" applyAlignment="1">
      <alignment horizontal="justify" vertical="center"/>
    </xf>
    <xf numFmtId="0" fontId="28" fillId="0" borderId="8" xfId="4" applyFont="1" applyBorder="1" applyAlignment="1">
      <alignment horizontal="center" vertical="center" wrapText="1"/>
    </xf>
    <xf numFmtId="0" fontId="27" fillId="0" borderId="272" xfId="4" applyFont="1" applyBorder="1" applyAlignment="1">
      <alignment horizontal="right" vertical="center"/>
    </xf>
    <xf numFmtId="0" fontId="27" fillId="0" borderId="271" xfId="4" applyFont="1" applyBorder="1" applyAlignment="1">
      <alignment horizontal="justify" vertical="center" wrapText="1"/>
    </xf>
    <xf numFmtId="0" fontId="28" fillId="0" borderId="65" xfId="4" applyFont="1" applyBorder="1">
      <alignment vertical="center"/>
    </xf>
    <xf numFmtId="21" fontId="27" fillId="0" borderId="54" xfId="4" applyNumberFormat="1" applyFont="1" applyBorder="1" applyAlignment="1">
      <alignment horizontal="justify" vertical="center"/>
    </xf>
    <xf numFmtId="0" fontId="27" fillId="0" borderId="54" xfId="4" applyFont="1" applyBorder="1" applyAlignment="1">
      <alignment horizontal="justify" vertical="center"/>
    </xf>
    <xf numFmtId="0" fontId="28" fillId="0" borderId="24" xfId="4" applyFont="1" applyBorder="1" applyAlignment="1">
      <alignment horizontal="center" vertical="center" wrapText="1"/>
    </xf>
    <xf numFmtId="0" fontId="27" fillId="0" borderId="55" xfId="4" applyFont="1" applyBorder="1" applyAlignment="1">
      <alignment horizontal="right" vertical="center"/>
    </xf>
    <xf numFmtId="0" fontId="27" fillId="0" borderId="54" xfId="4" applyFont="1" applyBorder="1" applyAlignment="1">
      <alignment horizontal="justify" vertical="center" wrapText="1"/>
    </xf>
    <xf numFmtId="0" fontId="28" fillId="0" borderId="64" xfId="4" applyFont="1" applyBorder="1">
      <alignment vertical="center"/>
    </xf>
    <xf numFmtId="0" fontId="7" fillId="0" borderId="23" xfId="5" applyNumberFormat="1" applyFont="1" applyFill="1" applyBorder="1">
      <alignment vertical="center"/>
    </xf>
    <xf numFmtId="21" fontId="27" fillId="0" borderId="25" xfId="4" applyNumberFormat="1" applyFont="1" applyBorder="1" applyAlignment="1">
      <alignment horizontal="justify" vertical="center"/>
    </xf>
    <xf numFmtId="0" fontId="27" fillId="0" borderId="25" xfId="4" applyFont="1" applyBorder="1" applyAlignment="1">
      <alignment horizontal="justify" vertical="center"/>
    </xf>
    <xf numFmtId="0" fontId="27" fillId="0" borderId="25" xfId="4" applyFont="1" applyBorder="1" applyAlignment="1">
      <alignment horizontal="justify" vertical="center" wrapText="1"/>
    </xf>
    <xf numFmtId="21" fontId="27" fillId="0" borderId="273" xfId="4" applyNumberFormat="1" applyFont="1" applyBorder="1" applyAlignment="1">
      <alignment horizontal="justify" vertical="center"/>
    </xf>
    <xf numFmtId="0" fontId="27" fillId="0" borderId="273" xfId="4" applyFont="1" applyBorder="1" applyAlignment="1">
      <alignment horizontal="justify" vertical="center"/>
    </xf>
    <xf numFmtId="0" fontId="28" fillId="0" borderId="2" xfId="4" applyFont="1" applyBorder="1" applyAlignment="1">
      <alignment horizontal="center" vertical="center" wrapText="1"/>
    </xf>
    <xf numFmtId="0" fontId="27" fillId="0" borderId="273" xfId="4" applyFont="1" applyBorder="1" applyAlignment="1">
      <alignment horizontal="justify" vertical="center" wrapText="1"/>
    </xf>
    <xf numFmtId="0" fontId="28" fillId="0" borderId="60" xfId="4" applyFont="1" applyBorder="1">
      <alignment vertical="center"/>
    </xf>
    <xf numFmtId="0" fontId="7" fillId="0" borderId="18" xfId="5" applyNumberFormat="1" applyFont="1" applyFill="1" applyBorder="1">
      <alignment vertical="center"/>
    </xf>
    <xf numFmtId="0" fontId="28" fillId="0" borderId="59" xfId="4" applyFont="1" applyBorder="1" applyAlignment="1">
      <alignment horizontal="left" vertical="center"/>
    </xf>
    <xf numFmtId="0" fontId="7" fillId="0" borderId="1" xfId="5" applyNumberFormat="1" applyFont="1" applyFill="1" applyBorder="1" applyAlignment="1">
      <alignment horizontal="left" vertical="center"/>
    </xf>
    <xf numFmtId="0" fontId="27" fillId="0" borderId="271" xfId="4" applyFont="1" applyBorder="1" applyAlignment="1">
      <alignment horizontal="right" vertical="center"/>
    </xf>
    <xf numFmtId="0" fontId="27" fillId="0" borderId="271" xfId="4" applyFont="1" applyBorder="1" applyAlignment="1">
      <alignment horizontal="left" vertical="center"/>
    </xf>
    <xf numFmtId="0" fontId="27" fillId="0" borderId="271" xfId="4" applyFont="1" applyBorder="1" applyAlignment="1">
      <alignment horizontal="left" vertical="center" shrinkToFit="1"/>
    </xf>
    <xf numFmtId="0" fontId="27" fillId="0" borderId="274" xfId="4" applyFont="1" applyBorder="1" applyAlignment="1">
      <alignment horizontal="right" vertical="center"/>
    </xf>
    <xf numFmtId="176" fontId="27" fillId="0" borderId="246" xfId="4" applyNumberFormat="1" applyFont="1" applyBorder="1" applyAlignment="1">
      <alignment horizontal="right" vertical="center"/>
    </xf>
    <xf numFmtId="0" fontId="27" fillId="0" borderId="275" xfId="4" applyFont="1" applyBorder="1" applyAlignment="1">
      <alignment horizontal="right" vertical="center"/>
    </xf>
    <xf numFmtId="176" fontId="27" fillId="0" borderId="276" xfId="4" applyNumberFormat="1" applyFont="1" applyBorder="1" applyAlignment="1">
      <alignment horizontal="right" vertical="center"/>
    </xf>
    <xf numFmtId="0" fontId="27" fillId="0" borderId="276" xfId="4" applyFont="1" applyBorder="1" applyAlignment="1">
      <alignment horizontal="left" vertical="center"/>
    </xf>
    <xf numFmtId="0" fontId="27" fillId="0" borderId="277" xfId="4" applyFont="1" applyBorder="1" applyAlignment="1">
      <alignment horizontal="right" vertical="center"/>
    </xf>
    <xf numFmtId="0" fontId="27" fillId="0" borderId="276" xfId="4" applyFont="1" applyBorder="1" applyAlignment="1">
      <alignment horizontal="left" vertical="center" shrinkToFit="1"/>
    </xf>
    <xf numFmtId="0" fontId="27" fillId="0" borderId="278" xfId="4" applyFont="1" applyBorder="1" applyAlignment="1">
      <alignment horizontal="right" vertical="center"/>
    </xf>
    <xf numFmtId="176" fontId="27" fillId="0" borderId="279" xfId="4" applyNumberFormat="1" applyFont="1" applyBorder="1" applyAlignment="1">
      <alignment horizontal="right" vertical="center"/>
    </xf>
    <xf numFmtId="0" fontId="27" fillId="0" borderId="279" xfId="4" applyFont="1" applyBorder="1" applyAlignment="1">
      <alignment horizontal="left" vertical="center" shrinkToFit="1"/>
    </xf>
    <xf numFmtId="0" fontId="27" fillId="0" borderId="279" xfId="4" applyFont="1" applyBorder="1" applyAlignment="1">
      <alignment horizontal="left" vertical="center"/>
    </xf>
    <xf numFmtId="0" fontId="27" fillId="0" borderId="280" xfId="4" applyFont="1" applyBorder="1" applyAlignment="1">
      <alignment horizontal="right" vertical="center"/>
    </xf>
    <xf numFmtId="0" fontId="27" fillId="0" borderId="276" xfId="4" applyFont="1" applyBorder="1" applyAlignment="1">
      <alignment horizontal="right" vertical="center"/>
    </xf>
    <xf numFmtId="0" fontId="27" fillId="0" borderId="279" xfId="4" applyFont="1" applyBorder="1" applyAlignment="1">
      <alignment horizontal="right" vertical="center"/>
    </xf>
    <xf numFmtId="181" fontId="27" fillId="0" borderId="276" xfId="4" applyNumberFormat="1" applyFont="1" applyBorder="1" applyAlignment="1">
      <alignment horizontal="right" vertical="center"/>
    </xf>
    <xf numFmtId="0" fontId="27" fillId="0" borderId="281" xfId="4" applyFont="1" applyBorder="1" applyAlignment="1">
      <alignment horizontal="right" vertical="center"/>
    </xf>
    <xf numFmtId="0" fontId="27" fillId="0" borderId="282" xfId="4" applyFont="1" applyBorder="1" applyAlignment="1">
      <alignment horizontal="right" vertical="center"/>
    </xf>
    <xf numFmtId="0" fontId="27" fillId="0" borderId="282" xfId="4" applyFont="1" applyBorder="1" applyAlignment="1">
      <alignment horizontal="left" vertical="center"/>
    </xf>
    <xf numFmtId="0" fontId="27" fillId="0" borderId="283" xfId="4" applyFont="1" applyBorder="1" applyAlignment="1">
      <alignment horizontal="right" vertical="center"/>
    </xf>
    <xf numFmtId="0" fontId="27" fillId="0" borderId="282" xfId="4" applyFont="1" applyBorder="1" applyAlignment="1">
      <alignment horizontal="left" vertical="center" shrinkToFit="1"/>
    </xf>
    <xf numFmtId="181" fontId="27" fillId="0" borderId="282" xfId="4" applyNumberFormat="1" applyFont="1" applyBorder="1" applyAlignment="1">
      <alignment horizontal="right" vertical="center"/>
    </xf>
    <xf numFmtId="181" fontId="27" fillId="0" borderId="246" xfId="4" applyNumberFormat="1" applyFont="1" applyBorder="1" applyAlignment="1">
      <alignment horizontal="right" vertical="center"/>
    </xf>
    <xf numFmtId="0" fontId="27" fillId="0" borderId="246" xfId="4" applyFont="1" applyBorder="1" applyAlignment="1">
      <alignment horizontal="right" vertical="center" shrinkToFit="1"/>
    </xf>
    <xf numFmtId="0" fontId="27" fillId="0" borderId="276" xfId="4" applyFont="1" applyBorder="1" applyAlignment="1">
      <alignment horizontal="right" vertical="center" shrinkToFit="1"/>
    </xf>
    <xf numFmtId="0" fontId="27" fillId="0" borderId="279" xfId="4" applyFont="1" applyBorder="1" applyAlignment="1">
      <alignment horizontal="right" vertical="center" shrinkToFit="1"/>
    </xf>
    <xf numFmtId="176" fontId="27" fillId="0" borderId="246" xfId="4" applyNumberFormat="1" applyFont="1" applyBorder="1" applyAlignment="1">
      <alignment horizontal="left" vertical="center"/>
    </xf>
    <xf numFmtId="2" fontId="27" fillId="0" borderId="246" xfId="4" applyNumberFormat="1" applyFont="1" applyBorder="1" applyAlignment="1">
      <alignment horizontal="right" vertical="center"/>
    </xf>
    <xf numFmtId="2" fontId="27" fillId="0" borderId="276" xfId="4" applyNumberFormat="1" applyFont="1" applyBorder="1" applyAlignment="1">
      <alignment horizontal="right" vertical="center"/>
    </xf>
    <xf numFmtId="2" fontId="27" fillId="0" borderId="279" xfId="4" applyNumberFormat="1" applyFont="1" applyBorder="1" applyAlignment="1">
      <alignment horizontal="right" vertical="center"/>
    </xf>
    <xf numFmtId="182" fontId="27" fillId="0" borderId="245" xfId="4" applyNumberFormat="1" applyFont="1" applyBorder="1" applyAlignment="1" applyProtection="1">
      <alignment horizontal="right" vertical="center"/>
      <protection locked="0"/>
    </xf>
    <xf numFmtId="49" fontId="27" fillId="0" borderId="246" xfId="4" applyNumberFormat="1" applyFont="1" applyBorder="1" applyAlignment="1">
      <alignment horizontal="right" vertical="center"/>
    </xf>
    <xf numFmtId="182" fontId="27" fillId="0" borderId="275" xfId="4" applyNumberFormat="1" applyFont="1" applyBorder="1" applyAlignment="1" applyProtection="1">
      <alignment horizontal="right" vertical="center"/>
      <protection locked="0"/>
    </xf>
    <xf numFmtId="49" fontId="27" fillId="0" borderId="276" xfId="4" applyNumberFormat="1" applyFont="1" applyBorder="1" applyAlignment="1">
      <alignment horizontal="right" vertical="center"/>
    </xf>
    <xf numFmtId="182" fontId="27" fillId="0" borderId="278" xfId="4" applyNumberFormat="1" applyFont="1" applyBorder="1" applyAlignment="1" applyProtection="1">
      <alignment horizontal="right" vertical="center"/>
      <protection locked="0"/>
    </xf>
    <xf numFmtId="49" fontId="27" fillId="0" borderId="279" xfId="4" applyNumberFormat="1" applyFont="1" applyBorder="1" applyAlignment="1">
      <alignment horizontal="right" vertical="center"/>
    </xf>
    <xf numFmtId="182" fontId="27" fillId="0" borderId="245" xfId="4" applyNumberFormat="1" applyFont="1" applyBorder="1" applyAlignment="1" applyProtection="1">
      <alignment horizontal="right" vertical="center" shrinkToFit="1"/>
      <protection locked="0"/>
    </xf>
    <xf numFmtId="49" fontId="27" fillId="0" borderId="246" xfId="4" applyNumberFormat="1" applyFont="1" applyBorder="1" applyAlignment="1">
      <alignment horizontal="right" vertical="center" shrinkToFit="1"/>
    </xf>
    <xf numFmtId="0" fontId="27" fillId="0" borderId="274" xfId="4" applyFont="1" applyBorder="1" applyAlignment="1">
      <alignment horizontal="right" vertical="center" shrinkToFit="1"/>
    </xf>
    <xf numFmtId="181" fontId="27" fillId="0" borderId="246" xfId="4" applyNumberFormat="1" applyFont="1" applyBorder="1" applyAlignment="1">
      <alignment horizontal="right" vertical="center" shrinkToFit="1"/>
    </xf>
    <xf numFmtId="0" fontId="27" fillId="0" borderId="245" xfId="4" applyFont="1" applyBorder="1" applyAlignment="1">
      <alignment horizontal="right" vertical="center" shrinkToFit="1"/>
    </xf>
    <xf numFmtId="182" fontId="27" fillId="0" borderId="275" xfId="4" applyNumberFormat="1" applyFont="1" applyBorder="1" applyAlignment="1" applyProtection="1">
      <alignment horizontal="right" vertical="center" shrinkToFit="1"/>
      <protection locked="0"/>
    </xf>
    <xf numFmtId="0" fontId="27" fillId="0" borderId="277" xfId="4" applyFont="1" applyBorder="1" applyAlignment="1">
      <alignment horizontal="right" vertical="center" shrinkToFit="1"/>
    </xf>
    <xf numFmtId="182" fontId="27" fillId="0" borderId="281" xfId="4" applyNumberFormat="1" applyFont="1" applyBorder="1" applyAlignment="1" applyProtection="1">
      <alignment horizontal="right" vertical="center"/>
      <protection locked="0"/>
    </xf>
    <xf numFmtId="183" fontId="27" fillId="0" borderId="279" xfId="4" applyNumberFormat="1" applyFont="1" applyBorder="1" applyAlignment="1">
      <alignment horizontal="left" vertical="center"/>
    </xf>
    <xf numFmtId="183" fontId="27" fillId="0" borderId="246" xfId="4" applyNumberFormat="1" applyFont="1" applyBorder="1" applyAlignment="1">
      <alignment horizontal="left" vertical="center"/>
    </xf>
    <xf numFmtId="183" fontId="27" fillId="0" borderId="246" xfId="4" applyNumberFormat="1" applyFont="1" applyBorder="1" applyAlignment="1">
      <alignment horizontal="left" vertical="center" shrinkToFit="1"/>
    </xf>
    <xf numFmtId="183" fontId="27" fillId="0" borderId="276" xfId="4" applyNumberFormat="1" applyFont="1" applyBorder="1" applyAlignment="1">
      <alignment horizontal="left" vertical="center"/>
    </xf>
    <xf numFmtId="49" fontId="27" fillId="0" borderId="282" xfId="4" applyNumberFormat="1" applyFont="1" applyBorder="1" applyAlignment="1">
      <alignment horizontal="right" vertical="center"/>
    </xf>
    <xf numFmtId="176" fontId="27" fillId="0" borderId="282" xfId="4" applyNumberFormat="1" applyFont="1" applyBorder="1" applyAlignment="1">
      <alignment horizontal="right" vertical="center"/>
    </xf>
    <xf numFmtId="182" fontId="27" fillId="0" borderId="278" xfId="4" applyNumberFormat="1" applyFont="1" applyBorder="1" applyAlignment="1">
      <alignment horizontal="right" vertical="center"/>
    </xf>
    <xf numFmtId="182" fontId="27" fillId="0" borderId="245" xfId="4" applyNumberFormat="1" applyFont="1" applyBorder="1" applyAlignment="1">
      <alignment horizontal="right" vertical="center"/>
    </xf>
    <xf numFmtId="182" fontId="27" fillId="0" borderId="284" xfId="4" applyNumberFormat="1" applyFont="1" applyBorder="1" applyAlignment="1">
      <alignment horizontal="right" vertical="center"/>
    </xf>
    <xf numFmtId="49" fontId="27" fillId="0" borderId="285" xfId="4" applyNumberFormat="1" applyFont="1" applyBorder="1" applyAlignment="1">
      <alignment horizontal="right" vertical="center"/>
    </xf>
    <xf numFmtId="183" fontId="27" fillId="0" borderId="285" xfId="4" applyNumberFormat="1" applyFont="1" applyBorder="1" applyAlignment="1">
      <alignment horizontal="left" vertical="center"/>
    </xf>
    <xf numFmtId="0" fontId="27" fillId="0" borderId="285" xfId="4" applyFont="1" applyBorder="1" applyAlignment="1">
      <alignment horizontal="left" vertical="center"/>
    </xf>
    <xf numFmtId="0" fontId="27" fillId="0" borderId="286" xfId="4" applyFont="1" applyBorder="1" applyAlignment="1">
      <alignment horizontal="right" vertical="center"/>
    </xf>
    <xf numFmtId="0" fontId="27" fillId="0" borderId="285" xfId="4" applyFont="1" applyBorder="1" applyAlignment="1">
      <alignment horizontal="right" vertical="center"/>
    </xf>
    <xf numFmtId="0" fontId="27" fillId="0" borderId="285" xfId="4" applyFont="1" applyBorder="1" applyAlignment="1">
      <alignment horizontal="left" vertical="center" shrinkToFit="1"/>
    </xf>
    <xf numFmtId="47" fontId="27" fillId="0" borderId="246" xfId="4" quotePrefix="1" applyNumberFormat="1" applyFont="1" applyBorder="1" applyAlignment="1">
      <alignment horizontal="right" vertical="center"/>
    </xf>
    <xf numFmtId="182" fontId="27" fillId="0" borderId="281" xfId="4" applyNumberFormat="1" applyFont="1" applyBorder="1" applyAlignment="1">
      <alignment horizontal="right" vertical="center"/>
    </xf>
    <xf numFmtId="183" fontId="27" fillId="0" borderId="282" xfId="4" applyNumberFormat="1" applyFont="1" applyBorder="1" applyAlignment="1">
      <alignment horizontal="left" vertical="center" shrinkToFit="1"/>
    </xf>
    <xf numFmtId="182" fontId="27" fillId="0" borderId="275" xfId="4" applyNumberFormat="1" applyFont="1" applyBorder="1" applyAlignment="1">
      <alignment horizontal="right" vertical="center"/>
    </xf>
    <xf numFmtId="182" fontId="27" fillId="0" borderId="249" xfId="4" applyNumberFormat="1" applyFont="1" applyBorder="1" applyAlignment="1" applyProtection="1">
      <alignment horizontal="right" vertical="center"/>
      <protection locked="0"/>
    </xf>
    <xf numFmtId="0" fontId="27" fillId="0" borderId="287" xfId="4" applyFont="1" applyBorder="1" applyAlignment="1">
      <alignment horizontal="right" vertical="center"/>
    </xf>
    <xf numFmtId="0" fontId="25" fillId="0" borderId="16" xfId="4" applyFont="1" applyBorder="1" applyAlignment="1">
      <alignment horizontal="justify" vertical="center"/>
    </xf>
    <xf numFmtId="0" fontId="25" fillId="0" borderId="59" xfId="4" applyFont="1" applyBorder="1">
      <alignment vertical="center"/>
    </xf>
    <xf numFmtId="0" fontId="28" fillId="0" borderId="16" xfId="4" applyFont="1" applyBorder="1">
      <alignment vertical="center"/>
    </xf>
    <xf numFmtId="38" fontId="7" fillId="0" borderId="15" xfId="5" applyFont="1" applyBorder="1">
      <alignment vertical="center"/>
    </xf>
    <xf numFmtId="0" fontId="28" fillId="3" borderId="14" xfId="4" applyFont="1" applyFill="1" applyBorder="1" applyAlignment="1">
      <alignment horizontal="center" vertical="center"/>
    </xf>
    <xf numFmtId="0" fontId="28" fillId="3" borderId="10" xfId="4" applyFont="1" applyFill="1" applyBorder="1" applyAlignment="1">
      <alignment horizontal="center" vertical="center"/>
    </xf>
    <xf numFmtId="0" fontId="28" fillId="3" borderId="13" xfId="4" applyFont="1" applyFill="1" applyBorder="1" applyAlignment="1">
      <alignment horizontal="center" vertical="center"/>
    </xf>
    <xf numFmtId="0" fontId="28" fillId="3" borderId="12" xfId="4" applyFont="1" applyFill="1" applyBorder="1" applyAlignment="1">
      <alignment horizontal="center" vertical="center"/>
    </xf>
    <xf numFmtId="0" fontId="28" fillId="2" borderId="11" xfId="4" applyFont="1" applyFill="1" applyBorder="1" applyAlignment="1">
      <alignment horizontal="center" vertical="center"/>
    </xf>
    <xf numFmtId="0" fontId="28" fillId="2" borderId="10" xfId="4" applyFont="1" applyFill="1" applyBorder="1" applyAlignment="1">
      <alignment horizontal="center" vertical="center"/>
    </xf>
    <xf numFmtId="0" fontId="28" fillId="2" borderId="9" xfId="4" applyFont="1" applyFill="1" applyBorder="1" applyAlignment="1">
      <alignment horizontal="center" vertical="center"/>
    </xf>
    <xf numFmtId="0" fontId="37" fillId="6" borderId="84" xfId="7" applyFont="1" applyFill="1" applyBorder="1" applyAlignment="1">
      <alignment horizontal="center" vertical="center"/>
    </xf>
    <xf numFmtId="0" fontId="36" fillId="0" borderId="0" xfId="7"/>
    <xf numFmtId="0" fontId="39" fillId="0" borderId="288" xfId="7" applyFont="1" applyBorder="1" applyAlignment="1">
      <alignment horizontal="right" vertical="center" wrapText="1"/>
    </xf>
    <xf numFmtId="0" fontId="39" fillId="0" borderId="288" xfId="7" applyFont="1" applyBorder="1" applyAlignment="1">
      <alignment vertical="center" wrapText="1"/>
    </xf>
    <xf numFmtId="0" fontId="39" fillId="4" borderId="288" xfId="7" applyFont="1" applyFill="1" applyBorder="1" applyAlignment="1">
      <alignment horizontal="right" vertical="center" wrapText="1"/>
    </xf>
    <xf numFmtId="0" fontId="39" fillId="4" borderId="288" xfId="7" applyFont="1" applyFill="1" applyBorder="1" applyAlignment="1">
      <alignment vertical="center" wrapText="1"/>
    </xf>
    <xf numFmtId="0" fontId="36" fillId="4" borderId="0" xfId="7" applyFill="1"/>
    <xf numFmtId="0" fontId="40" fillId="7" borderId="84" xfId="8" applyFont="1" applyFill="1" applyBorder="1" applyAlignment="1"/>
    <xf numFmtId="0" fontId="39" fillId="0" borderId="84" xfId="8" applyFont="1" applyBorder="1" applyAlignment="1">
      <alignment vertical="center" wrapText="1"/>
    </xf>
    <xf numFmtId="0" fontId="2" fillId="4" borderId="84" xfId="8" applyFill="1" applyBorder="1" applyAlignment="1"/>
    <xf numFmtId="0" fontId="28" fillId="2" borderId="13" xfId="4" applyFont="1" applyFill="1" applyBorder="1" applyAlignment="1">
      <alignment horizontal="center" vertical="center"/>
    </xf>
    <xf numFmtId="0" fontId="27" fillId="0" borderId="289" xfId="4" applyFont="1" applyBorder="1" applyAlignment="1">
      <alignment horizontal="left" vertical="center"/>
    </xf>
    <xf numFmtId="0" fontId="27" fillId="0" borderId="290" xfId="4" applyFont="1" applyBorder="1" applyAlignment="1">
      <alignment horizontal="left" vertical="center"/>
    </xf>
    <xf numFmtId="0" fontId="27" fillId="0" borderId="291" xfId="4" applyFont="1" applyBorder="1" applyAlignment="1">
      <alignment horizontal="left" vertical="center"/>
    </xf>
    <xf numFmtId="0" fontId="27" fillId="0" borderId="292" xfId="4" applyFont="1" applyBorder="1" applyAlignment="1">
      <alignment horizontal="left" vertical="center"/>
    </xf>
    <xf numFmtId="0" fontId="27" fillId="0" borderId="293" xfId="4" applyFont="1" applyBorder="1" applyAlignment="1">
      <alignment horizontal="left" vertical="center"/>
    </xf>
    <xf numFmtId="0" fontId="27" fillId="0" borderId="142" xfId="4" applyFont="1" applyBorder="1" applyAlignment="1">
      <alignment horizontal="left" vertical="center"/>
    </xf>
    <xf numFmtId="0" fontId="27" fillId="0" borderId="105" xfId="4" applyFont="1" applyBorder="1" applyAlignment="1">
      <alignment horizontal="left" vertical="center"/>
    </xf>
    <xf numFmtId="0" fontId="27" fillId="0" borderId="294" xfId="4" applyFont="1" applyBorder="1" applyAlignment="1">
      <alignment horizontal="left" vertical="center"/>
    </xf>
    <xf numFmtId="0" fontId="25" fillId="0" borderId="200" xfId="4" applyFont="1" applyBorder="1" applyAlignment="1">
      <alignment horizontal="left" vertical="center"/>
    </xf>
    <xf numFmtId="0" fontId="25" fillId="0" borderId="197" xfId="4" applyFont="1" applyBorder="1" applyAlignment="1">
      <alignment horizontal="left" vertical="center"/>
    </xf>
    <xf numFmtId="0" fontId="25" fillId="0" borderId="199" xfId="4" applyFont="1" applyBorder="1" applyAlignment="1">
      <alignment horizontal="left" vertical="center"/>
    </xf>
    <xf numFmtId="0" fontId="27" fillId="0" borderId="198" xfId="4" applyFont="1" applyBorder="1" applyAlignment="1">
      <alignment horizontal="left" vertical="center" shrinkToFit="1"/>
    </xf>
    <xf numFmtId="0" fontId="27" fillId="0" borderId="197" xfId="4" applyFont="1" applyBorder="1" applyAlignment="1">
      <alignment horizontal="left" vertical="center" shrinkToFit="1"/>
    </xf>
    <xf numFmtId="0" fontId="27" fillId="0" borderId="196" xfId="4" applyFont="1" applyBorder="1" applyAlignment="1">
      <alignment horizontal="left" vertical="center" shrinkToFit="1"/>
    </xf>
    <xf numFmtId="0" fontId="25" fillId="0" borderId="196" xfId="4" applyFont="1" applyBorder="1" applyAlignment="1">
      <alignment horizontal="left" vertical="center"/>
    </xf>
    <xf numFmtId="0" fontId="25" fillId="5" borderId="295" xfId="4" applyFont="1" applyFill="1" applyBorder="1" applyAlignment="1">
      <alignment horizontal="center" vertical="center"/>
    </xf>
    <xf numFmtId="0" fontId="25" fillId="5" borderId="296" xfId="4" applyFont="1" applyFill="1" applyBorder="1" applyAlignment="1">
      <alignment horizontal="center" vertical="center"/>
    </xf>
    <xf numFmtId="0" fontId="25" fillId="5" borderId="297" xfId="4" applyFont="1" applyFill="1" applyBorder="1" applyAlignment="1">
      <alignment horizontal="center" vertical="center"/>
    </xf>
    <xf numFmtId="0" fontId="25" fillId="5" borderId="298" xfId="4" applyFont="1" applyFill="1" applyBorder="1" applyAlignment="1">
      <alignment horizontal="center" vertical="center"/>
    </xf>
    <xf numFmtId="0" fontId="25" fillId="5" borderId="299" xfId="4" applyFont="1" applyFill="1" applyBorder="1" applyAlignment="1">
      <alignment horizontal="center" vertical="center"/>
    </xf>
    <xf numFmtId="0" fontId="25" fillId="5" borderId="300" xfId="4" applyFont="1" applyFill="1" applyBorder="1" applyAlignment="1">
      <alignment horizontal="center" vertical="center"/>
    </xf>
    <xf numFmtId="0" fontId="25" fillId="5" borderId="301" xfId="4" applyFont="1" applyFill="1" applyBorder="1" applyAlignment="1">
      <alignment horizontal="center" vertical="center"/>
    </xf>
    <xf numFmtId="0" fontId="25" fillId="5" borderId="199" xfId="4" applyFont="1" applyFill="1" applyBorder="1" applyAlignment="1">
      <alignment horizontal="center" vertical="center"/>
    </xf>
    <xf numFmtId="0" fontId="25" fillId="5" borderId="302" xfId="4" applyFont="1" applyFill="1" applyBorder="1" applyAlignment="1">
      <alignment horizontal="center" vertical="center"/>
    </xf>
    <xf numFmtId="0" fontId="25" fillId="5" borderId="303" xfId="4" applyFont="1" applyFill="1" applyBorder="1" applyAlignment="1">
      <alignment horizontal="center" vertical="center"/>
    </xf>
    <xf numFmtId="0" fontId="25" fillId="0" borderId="0" xfId="4" applyFont="1" applyBorder="1" applyAlignment="1">
      <alignment horizontal="left" vertical="center"/>
    </xf>
    <xf numFmtId="0" fontId="25" fillId="0" borderId="0" xfId="4" applyFont="1" applyBorder="1" applyAlignment="1">
      <alignment horizontal="justify" vertical="center"/>
    </xf>
    <xf numFmtId="0" fontId="25" fillId="0" borderId="106" xfId="4" applyFont="1" applyBorder="1" applyAlignment="1">
      <alignment horizontal="justify" vertical="center"/>
    </xf>
    <xf numFmtId="0" fontId="25" fillId="0" borderId="123" xfId="4" applyFont="1" applyBorder="1" applyAlignment="1">
      <alignment horizontal="justify" vertical="center"/>
    </xf>
    <xf numFmtId="0" fontId="27" fillId="0" borderId="200" xfId="4" applyFont="1" applyBorder="1" applyAlignment="1">
      <alignment horizontal="left" vertical="center" shrinkToFit="1"/>
    </xf>
    <xf numFmtId="0" fontId="27" fillId="0" borderId="199" xfId="4" applyFont="1" applyBorder="1" applyAlignment="1">
      <alignment horizontal="left" vertical="center" shrinkToFit="1"/>
    </xf>
    <xf numFmtId="0" fontId="27" fillId="0" borderId="294" xfId="4" applyFont="1" applyBorder="1" applyAlignment="1">
      <alignment horizontal="left" vertical="center" shrinkToFit="1"/>
    </xf>
    <xf numFmtId="0" fontId="27" fillId="0" borderId="295" xfId="4" applyFont="1" applyBorder="1" applyAlignment="1">
      <alignment horizontal="left" vertical="center" shrinkToFit="1"/>
    </xf>
    <xf numFmtId="0" fontId="27" fillId="0" borderId="295" xfId="4" applyFont="1" applyBorder="1" applyAlignment="1">
      <alignment horizontal="left" vertical="center"/>
    </xf>
    <xf numFmtId="0" fontId="27" fillId="0" borderId="303" xfId="4" applyFont="1" applyBorder="1" applyAlignment="1">
      <alignment horizontal="left" vertical="center"/>
    </xf>
    <xf numFmtId="0" fontId="27" fillId="0" borderId="240" xfId="4" applyFont="1" applyBorder="1" applyAlignment="1">
      <alignment horizontal="left" vertical="center" shrinkToFit="1"/>
    </xf>
    <xf numFmtId="0" fontId="31" fillId="0" borderId="199" xfId="4" applyFont="1" applyBorder="1" applyAlignment="1">
      <alignment horizontal="left" vertical="center" shrinkToFit="1"/>
    </xf>
    <xf numFmtId="0" fontId="27" fillId="0" borderId="302" xfId="4" applyFont="1" applyBorder="1" applyAlignment="1">
      <alignment horizontal="left" vertical="center" shrinkToFit="1"/>
    </xf>
    <xf numFmtId="0" fontId="27" fillId="0" borderId="304" xfId="4" applyFont="1" applyBorder="1" applyAlignment="1">
      <alignment horizontal="left" vertical="center" shrinkToFit="1"/>
    </xf>
    <xf numFmtId="0" fontId="25" fillId="0" borderId="305" xfId="4" applyFont="1" applyBorder="1" applyAlignment="1">
      <alignment horizontal="left" vertical="center"/>
    </xf>
    <xf numFmtId="0" fontId="27" fillId="0" borderId="306" xfId="4" applyFont="1" applyBorder="1" applyAlignment="1">
      <alignment horizontal="left" vertical="center"/>
    </xf>
    <xf numFmtId="0" fontId="27" fillId="0" borderId="296" xfId="4" applyFont="1" applyBorder="1" applyAlignment="1">
      <alignment horizontal="left" vertical="center" shrinkToFit="1"/>
    </xf>
    <xf numFmtId="0" fontId="27" fillId="0" borderId="307" xfId="4" applyFont="1" applyBorder="1" applyAlignment="1">
      <alignment horizontal="left" vertical="center"/>
    </xf>
    <xf numFmtId="0" fontId="27" fillId="0" borderId="200" xfId="6" applyFont="1" applyBorder="1" applyAlignment="1">
      <alignment horizontal="left" vertical="center"/>
    </xf>
    <xf numFmtId="0" fontId="27" fillId="0" borderId="199" xfId="6" applyFont="1" applyBorder="1" applyAlignment="1">
      <alignment horizontal="left" vertical="center"/>
    </xf>
    <xf numFmtId="0" fontId="27" fillId="0" borderId="198" xfId="4" applyFont="1" applyBorder="1">
      <alignment vertical="center"/>
    </xf>
    <xf numFmtId="0" fontId="27" fillId="0" borderId="0" xfId="4" applyFont="1" applyBorder="1" applyAlignment="1">
      <alignment horizontal="left" vertical="center"/>
    </xf>
    <xf numFmtId="0" fontId="27" fillId="0" borderId="306" xfId="4" applyFont="1" applyBorder="1" applyAlignment="1">
      <alignment horizontal="left" vertical="center" shrinkToFit="1"/>
    </xf>
    <xf numFmtId="0" fontId="27" fillId="0" borderId="308" xfId="4" applyFont="1" applyBorder="1" applyAlignment="1">
      <alignment horizontal="left" vertical="center" shrinkToFit="1"/>
    </xf>
    <xf numFmtId="0" fontId="27" fillId="0" borderId="200" xfId="4" applyFont="1" applyBorder="1" applyAlignment="1">
      <alignment vertical="center" shrinkToFit="1"/>
    </xf>
    <xf numFmtId="0" fontId="27" fillId="0" borderId="197" xfId="4" applyFont="1" applyBorder="1" applyAlignment="1">
      <alignment vertical="center" shrinkToFit="1"/>
    </xf>
    <xf numFmtId="0" fontId="27" fillId="0" borderId="199" xfId="4" applyFont="1" applyBorder="1" applyAlignment="1">
      <alignment vertical="center" shrinkToFit="1"/>
    </xf>
    <xf numFmtId="0" fontId="27" fillId="0" borderId="295" xfId="4" applyFont="1" applyBorder="1" applyAlignment="1">
      <alignment vertical="center" shrinkToFit="1"/>
    </xf>
    <xf numFmtId="0" fontId="27" fillId="0" borderId="198" xfId="4" applyFont="1" applyBorder="1" applyAlignment="1">
      <alignment vertical="center" shrinkToFit="1"/>
    </xf>
    <xf numFmtId="0" fontId="27" fillId="0" borderId="196" xfId="4" applyFont="1" applyBorder="1" applyAlignment="1">
      <alignment vertical="center" shrinkToFit="1"/>
    </xf>
    <xf numFmtId="0" fontId="27" fillId="0" borderId="303" xfId="4" applyFont="1" applyBorder="1" applyAlignment="1">
      <alignment vertical="center" shrinkToFit="1"/>
    </xf>
    <xf numFmtId="0" fontId="27" fillId="0" borderId="127" xfId="4" applyFont="1" applyBorder="1" applyAlignment="1">
      <alignment horizontal="left" vertical="center"/>
    </xf>
    <xf numFmtId="0" fontId="27" fillId="0" borderId="200" xfId="4" applyFont="1" applyBorder="1" applyAlignment="1">
      <alignment horizontal="center" vertical="center"/>
    </xf>
    <xf numFmtId="0" fontId="27" fillId="0" borderId="197" xfId="4" applyFont="1" applyBorder="1" applyAlignment="1">
      <alignment horizontal="center" vertical="center"/>
    </xf>
    <xf numFmtId="0" fontId="27" fillId="0" borderId="199" xfId="4" applyFont="1" applyBorder="1" applyAlignment="1">
      <alignment horizontal="center" vertical="center"/>
    </xf>
    <xf numFmtId="0" fontId="27" fillId="0" borderId="294" xfId="4" applyFont="1" applyBorder="1" applyAlignment="1">
      <alignment horizontal="center" vertical="center"/>
    </xf>
    <xf numFmtId="0" fontId="27" fillId="0" borderId="196" xfId="4" applyFont="1" applyBorder="1" applyAlignment="1">
      <alignment horizontal="center" vertical="center"/>
    </xf>
    <xf numFmtId="0" fontId="25" fillId="5" borderId="309" xfId="4" applyFont="1" applyFill="1" applyBorder="1" applyAlignment="1">
      <alignment horizontal="center" vertical="center"/>
    </xf>
    <xf numFmtId="0" fontId="25" fillId="5" borderId="310" xfId="4" applyFont="1" applyFill="1" applyBorder="1" applyAlignment="1">
      <alignment horizontal="center" vertical="center"/>
    </xf>
    <xf numFmtId="0" fontId="27" fillId="0" borderId="307" xfId="4" applyFont="1" applyBorder="1" applyAlignment="1">
      <alignment horizontal="left" vertical="center" shrinkToFit="1"/>
    </xf>
    <xf numFmtId="0" fontId="27" fillId="0" borderId="296" xfId="4" applyFont="1" applyBorder="1" applyAlignment="1">
      <alignment horizontal="left" vertical="center"/>
    </xf>
    <xf numFmtId="0" fontId="27" fillId="0" borderId="302" xfId="4" applyFont="1" applyBorder="1" applyAlignment="1">
      <alignment horizontal="left" vertical="center"/>
    </xf>
    <xf numFmtId="0" fontId="21" fillId="0" borderId="84" xfId="0" applyFont="1" applyFill="1" applyBorder="1" applyAlignment="1">
      <alignment vertical="center" shrinkToFit="1"/>
    </xf>
    <xf numFmtId="0" fontId="21" fillId="0" borderId="312" xfId="0" applyFont="1" applyFill="1" applyBorder="1" applyAlignment="1">
      <alignment horizontal="right" vertical="center" shrinkToFit="1"/>
    </xf>
    <xf numFmtId="0" fontId="21" fillId="0" borderId="147" xfId="0" applyFont="1" applyFill="1" applyBorder="1" applyAlignment="1">
      <alignment vertical="center" shrinkToFit="1"/>
    </xf>
    <xf numFmtId="0" fontId="43" fillId="0" borderId="84" xfId="0" applyFont="1" applyBorder="1">
      <alignment vertical="center"/>
    </xf>
    <xf numFmtId="0" fontId="3" fillId="0" borderId="84" xfId="0" applyFont="1" applyFill="1" applyBorder="1" applyAlignment="1">
      <alignment horizontal="right" vertical="center"/>
    </xf>
    <xf numFmtId="181" fontId="3" fillId="0" borderId="84" xfId="0" applyNumberFormat="1" applyFont="1" applyFill="1" applyBorder="1" applyAlignment="1">
      <alignment horizontal="right" vertical="center"/>
    </xf>
    <xf numFmtId="176" fontId="3" fillId="0" borderId="84" xfId="0" applyNumberFormat="1" applyFont="1" applyFill="1" applyBorder="1" applyAlignment="1">
      <alignment horizontal="right" vertical="center"/>
    </xf>
    <xf numFmtId="0" fontId="0" fillId="0" borderId="84" xfId="0" applyFill="1" applyBorder="1" applyAlignment="1">
      <alignment horizontal="right" vertical="center"/>
    </xf>
    <xf numFmtId="181" fontId="0" fillId="0" borderId="84" xfId="0" applyNumberFormat="1" applyFont="1" applyFill="1" applyBorder="1" applyAlignment="1">
      <alignment horizontal="right" vertical="center"/>
    </xf>
    <xf numFmtId="0" fontId="3" fillId="0" borderId="84" xfId="0" applyFont="1" applyFill="1" applyBorder="1" applyAlignment="1">
      <alignment horizontal="left" vertical="center" shrinkToFit="1"/>
    </xf>
    <xf numFmtId="0" fontId="3" fillId="0" borderId="84" xfId="0" applyFont="1" applyFill="1" applyBorder="1" applyAlignment="1">
      <alignment horizontal="right" vertical="center" shrinkToFit="1"/>
    </xf>
    <xf numFmtId="176" fontId="12" fillId="0" borderId="84" xfId="0" applyNumberFormat="1" applyFont="1" applyFill="1" applyBorder="1" applyAlignment="1">
      <alignment horizontal="right" vertical="center"/>
    </xf>
    <xf numFmtId="15" fontId="3" fillId="0" borderId="84" xfId="0" applyNumberFormat="1" applyFont="1" applyFill="1" applyBorder="1" applyAlignment="1">
      <alignment horizontal="right" vertical="center"/>
    </xf>
    <xf numFmtId="0" fontId="16" fillId="0" borderId="84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right" vertical="center"/>
    </xf>
    <xf numFmtId="49" fontId="0" fillId="0" borderId="84" xfId="0" applyNumberFormat="1" applyFill="1" applyBorder="1" applyAlignment="1">
      <alignment horizontal="right" vertical="center"/>
    </xf>
    <xf numFmtId="47" fontId="0" fillId="0" borderId="84" xfId="0" quotePrefix="1" applyNumberFormat="1" applyFill="1" applyBorder="1" applyAlignment="1">
      <alignment horizontal="right" vertical="center"/>
    </xf>
    <xf numFmtId="2" fontId="0" fillId="0" borderId="84" xfId="0" applyNumberFormat="1" applyFont="1" applyFill="1" applyBorder="1" applyAlignment="1">
      <alignment horizontal="right" vertical="center"/>
    </xf>
    <xf numFmtId="176" fontId="0" fillId="0" borderId="84" xfId="0" applyNumberFormat="1" applyFont="1" applyFill="1" applyBorder="1" applyAlignment="1">
      <alignment horizontal="right" vertical="center"/>
    </xf>
    <xf numFmtId="0" fontId="3" fillId="0" borderId="84" xfId="0" applyNumberFormat="1" applyFont="1" applyFill="1" applyBorder="1" applyAlignment="1">
      <alignment horizontal="right" vertical="center"/>
    </xf>
    <xf numFmtId="0" fontId="3" fillId="0" borderId="84" xfId="0" applyFont="1" applyFill="1" applyBorder="1" applyAlignment="1">
      <alignment horizontal="justify" vertical="center"/>
    </xf>
    <xf numFmtId="0" fontId="3" fillId="0" borderId="84" xfId="0" applyFont="1" applyFill="1" applyBorder="1" applyAlignment="1">
      <alignment horizontal="right" vertical="center" wrapText="1"/>
    </xf>
    <xf numFmtId="0" fontId="3" fillId="0" borderId="84" xfId="0" applyFont="1" applyBorder="1" applyAlignment="1">
      <alignment horizontal="justify" vertical="center"/>
    </xf>
    <xf numFmtId="0" fontId="3" fillId="0" borderId="84" xfId="0" applyFont="1" applyBorder="1" applyAlignment="1">
      <alignment horizontal="right" vertical="center" wrapText="1"/>
    </xf>
    <xf numFmtId="0" fontId="3" fillId="0" borderId="84" xfId="0" applyFont="1" applyBorder="1" applyAlignment="1">
      <alignment horizontal="right" vertical="center"/>
    </xf>
    <xf numFmtId="0" fontId="3" fillId="0" borderId="84" xfId="0" applyFont="1" applyFill="1" applyBorder="1" applyAlignment="1">
      <alignment horizontal="justify" vertical="center" wrapText="1"/>
    </xf>
    <xf numFmtId="0" fontId="3" fillId="0" borderId="84" xfId="0" applyFont="1" applyBorder="1" applyAlignment="1">
      <alignment horizontal="justify" vertical="center" wrapText="1"/>
    </xf>
    <xf numFmtId="177" fontId="3" fillId="0" borderId="84" xfId="0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horizontal="right" vertical="center"/>
    </xf>
    <xf numFmtId="178" fontId="3" fillId="0" borderId="84" xfId="0" applyNumberFormat="1" applyFont="1" applyFill="1" applyBorder="1" applyAlignment="1">
      <alignment horizontal="right" vertical="center"/>
    </xf>
    <xf numFmtId="179" fontId="3" fillId="0" borderId="84" xfId="0" applyNumberFormat="1" applyFont="1" applyFill="1" applyBorder="1" applyAlignment="1">
      <alignment horizontal="right" vertical="center"/>
    </xf>
    <xf numFmtId="0" fontId="3" fillId="0" borderId="84" xfId="0" applyFont="1" applyFill="1" applyBorder="1">
      <alignment vertical="center"/>
    </xf>
    <xf numFmtId="0" fontId="8" fillId="2" borderId="136" xfId="0" applyFont="1" applyFill="1" applyBorder="1" applyAlignment="1">
      <alignment horizontal="center" vertical="center"/>
    </xf>
    <xf numFmtId="0" fontId="8" fillId="2" borderId="126" xfId="0" applyFont="1" applyFill="1" applyBorder="1" applyAlignment="1">
      <alignment horizontal="center" vertical="center"/>
    </xf>
    <xf numFmtId="0" fontId="8" fillId="2" borderId="138" xfId="0" applyFont="1" applyFill="1" applyBorder="1" applyAlignment="1">
      <alignment horizontal="center" vertical="center"/>
    </xf>
    <xf numFmtId="0" fontId="8" fillId="3" borderId="121" xfId="0" applyFont="1" applyFill="1" applyBorder="1" applyAlignment="1">
      <alignment horizontal="center" vertical="center"/>
    </xf>
    <xf numFmtId="0" fontId="8" fillId="3" borderId="137" xfId="0" applyFont="1" applyFill="1" applyBorder="1" applyAlignment="1">
      <alignment horizontal="center" vertical="center"/>
    </xf>
    <xf numFmtId="0" fontId="8" fillId="3" borderId="126" xfId="0" applyFont="1" applyFill="1" applyBorder="1" applyAlignment="1">
      <alignment horizontal="center" vertical="center"/>
    </xf>
    <xf numFmtId="0" fontId="8" fillId="3" borderId="31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14" fontId="3" fillId="0" borderId="84" xfId="0" quotePrefix="1" applyNumberFormat="1" applyFont="1" applyFill="1" applyBorder="1" applyAlignment="1">
      <alignment horizontal="right" vertical="center"/>
    </xf>
    <xf numFmtId="17" fontId="3" fillId="0" borderId="84" xfId="0" quotePrefix="1" applyNumberFormat="1" applyFont="1" applyFill="1" applyBorder="1" applyAlignment="1">
      <alignment horizontal="right" vertical="center"/>
    </xf>
    <xf numFmtId="0" fontId="3" fillId="0" borderId="84" xfId="0" quotePrefix="1" applyFont="1" applyFill="1" applyBorder="1" applyAlignment="1">
      <alignment horizontal="right" vertical="center"/>
    </xf>
    <xf numFmtId="0" fontId="12" fillId="0" borderId="84" xfId="0" applyFont="1" applyFill="1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38" fontId="12" fillId="0" borderId="84" xfId="1" applyFont="1" applyFill="1" applyBorder="1" applyAlignment="1">
      <alignment horizontal="center" vertical="center"/>
    </xf>
    <xf numFmtId="38" fontId="12" fillId="0" borderId="84" xfId="1" applyFont="1" applyBorder="1" applyAlignment="1">
      <alignment horizontal="center" vertical="center"/>
    </xf>
    <xf numFmtId="0" fontId="0" fillId="0" borderId="84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right" vertical="center" shrinkToFit="1"/>
    </xf>
    <xf numFmtId="0" fontId="3" fillId="0" borderId="84" xfId="0" applyFont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17" fillId="0" borderId="84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0" fontId="18" fillId="0" borderId="84" xfId="0" applyFont="1" applyFill="1" applyBorder="1" applyAlignment="1">
      <alignment horizontal="left" vertical="center"/>
    </xf>
    <xf numFmtId="181" fontId="0" fillId="0" borderId="84" xfId="0" applyNumberFormat="1" applyFill="1" applyBorder="1" applyAlignment="1">
      <alignment horizontal="right" vertical="center"/>
    </xf>
    <xf numFmtId="21" fontId="0" fillId="0" borderId="84" xfId="0" applyNumberFormat="1" applyFill="1" applyBorder="1" applyAlignment="1">
      <alignment horizontal="right" vertical="center"/>
    </xf>
    <xf numFmtId="0" fontId="0" fillId="0" borderId="84" xfId="0" applyNumberFormat="1" applyFill="1" applyBorder="1" applyAlignment="1">
      <alignment horizontal="right" vertical="center"/>
    </xf>
    <xf numFmtId="0" fontId="14" fillId="0" borderId="84" xfId="0" applyFont="1" applyFill="1" applyBorder="1" applyAlignment="1">
      <alignment horizontal="left" vertical="center"/>
    </xf>
    <xf numFmtId="0" fontId="13" fillId="0" borderId="84" xfId="0" applyFont="1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 shrinkToFit="1"/>
    </xf>
    <xf numFmtId="0" fontId="16" fillId="0" borderId="84" xfId="2" applyFont="1" applyFill="1" applyBorder="1" applyAlignment="1">
      <alignment horizontal="left" vertical="center"/>
    </xf>
    <xf numFmtId="185" fontId="0" fillId="0" borderId="84" xfId="0" applyNumberFormat="1" applyFill="1" applyBorder="1" applyAlignment="1">
      <alignment horizontal="right" vertical="center" shrinkToFit="1"/>
    </xf>
    <xf numFmtId="184" fontId="0" fillId="0" borderId="84" xfId="0" applyNumberFormat="1" applyFill="1" applyBorder="1" applyAlignment="1">
      <alignment horizontal="right" vertical="center" shrinkToFit="1"/>
    </xf>
    <xf numFmtId="186" fontId="0" fillId="0" borderId="84" xfId="0" applyNumberFormat="1" applyFill="1" applyBorder="1" applyAlignment="1">
      <alignment horizontal="right" vertical="center" shrinkToFit="1"/>
    </xf>
    <xf numFmtId="0" fontId="21" fillId="0" borderId="84" xfId="0" applyFont="1" applyFill="1" applyBorder="1" applyAlignment="1">
      <alignment horizontal="right" vertical="center" shrinkToFit="1"/>
    </xf>
    <xf numFmtId="0" fontId="21" fillId="0" borderId="84" xfId="0" applyFont="1" applyFill="1" applyBorder="1" applyAlignment="1">
      <alignment horizontal="justify" vertical="center" shrinkToFit="1"/>
    </xf>
    <xf numFmtId="0" fontId="43" fillId="0" borderId="84" xfId="0" applyFont="1" applyFill="1" applyBorder="1">
      <alignment vertical="center"/>
    </xf>
    <xf numFmtId="38" fontId="27" fillId="0" borderId="60" xfId="5" applyFont="1" applyBorder="1" applyAlignment="1">
      <alignment vertical="center"/>
    </xf>
    <xf numFmtId="38" fontId="27" fillId="0" borderId="89" xfId="5" applyFont="1" applyBorder="1" applyAlignment="1">
      <alignment vertical="center"/>
    </xf>
    <xf numFmtId="0" fontId="27" fillId="0" borderId="90" xfId="4" applyFont="1" applyBorder="1" applyAlignment="1">
      <alignment vertical="center"/>
    </xf>
    <xf numFmtId="0" fontId="27" fillId="0" borderId="89" xfId="4" applyFont="1" applyBorder="1" applyAlignment="1">
      <alignment vertical="center"/>
    </xf>
    <xf numFmtId="0" fontId="21" fillId="0" borderId="85" xfId="0" applyFont="1" applyFill="1" applyBorder="1" applyAlignment="1">
      <alignment vertical="center" shrinkToFit="1"/>
    </xf>
    <xf numFmtId="0" fontId="21" fillId="0" borderId="85" xfId="0" applyFont="1" applyFill="1" applyBorder="1" applyAlignment="1">
      <alignment horizontal="left" vertical="center" shrinkToFit="1"/>
    </xf>
    <xf numFmtId="0" fontId="0" fillId="0" borderId="312" xfId="0" applyFont="1" applyFill="1" applyBorder="1" applyAlignment="1">
      <alignment horizontal="right" vertical="center"/>
    </xf>
    <xf numFmtId="0" fontId="21" fillId="0" borderId="312" xfId="0" applyFont="1" applyFill="1" applyBorder="1" applyAlignment="1">
      <alignment vertical="center" shrinkToFit="1"/>
    </xf>
    <xf numFmtId="0" fontId="3" fillId="0" borderId="312" xfId="0" applyFont="1" applyFill="1" applyBorder="1" applyAlignment="1">
      <alignment horizontal="right" vertical="center"/>
    </xf>
    <xf numFmtId="0" fontId="14" fillId="0" borderId="312" xfId="0" applyFont="1" applyFill="1" applyBorder="1" applyAlignment="1">
      <alignment horizontal="right" vertical="center"/>
    </xf>
    <xf numFmtId="0" fontId="0" fillId="0" borderId="312" xfId="0" applyFill="1" applyBorder="1" applyAlignment="1">
      <alignment horizontal="right" vertical="center"/>
    </xf>
    <xf numFmtId="0" fontId="0" fillId="0" borderId="85" xfId="0" applyFill="1" applyBorder="1" applyAlignment="1">
      <alignment horizontal="left" vertical="center" shrinkToFit="1"/>
    </xf>
    <xf numFmtId="0" fontId="0" fillId="0" borderId="312" xfId="0" applyFill="1" applyBorder="1" applyAlignment="1">
      <alignment horizontal="right" vertical="center" shrinkToFit="1"/>
    </xf>
    <xf numFmtId="0" fontId="12" fillId="0" borderId="85" xfId="0" applyFont="1" applyFill="1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0" fillId="0" borderId="312" xfId="0" applyBorder="1" applyAlignment="1">
      <alignment horizontal="center" vertical="center"/>
    </xf>
    <xf numFmtId="0" fontId="13" fillId="0" borderId="312" xfId="0" applyFont="1" applyBorder="1" applyAlignment="1">
      <alignment horizontal="center" vertical="center"/>
    </xf>
    <xf numFmtId="0" fontId="3" fillId="0" borderId="312" xfId="0" applyFont="1" applyFill="1" applyBorder="1" applyAlignment="1">
      <alignment horizontal="center" vertical="center"/>
    </xf>
    <xf numFmtId="0" fontId="0" fillId="0" borderId="312" xfId="0" applyFill="1" applyBorder="1" applyAlignment="1">
      <alignment horizontal="center" vertical="center"/>
    </xf>
    <xf numFmtId="0" fontId="3" fillId="0" borderId="312" xfId="0" applyFont="1" applyBorder="1" applyAlignment="1">
      <alignment horizontal="center" vertical="center"/>
    </xf>
    <xf numFmtId="0" fontId="3" fillId="0" borderId="312" xfId="0" applyFont="1" applyBorder="1" applyAlignment="1">
      <alignment horizontal="right" vertical="center"/>
    </xf>
    <xf numFmtId="180" fontId="3" fillId="0" borderId="312" xfId="0" applyNumberFormat="1" applyFont="1" applyFill="1" applyBorder="1" applyAlignment="1">
      <alignment horizontal="right" vertical="center"/>
    </xf>
    <xf numFmtId="0" fontId="0" fillId="0" borderId="312" xfId="0" applyFill="1" applyBorder="1" applyAlignment="1">
      <alignment vertical="center" wrapText="1"/>
    </xf>
    <xf numFmtId="0" fontId="0" fillId="0" borderId="312" xfId="0" applyBorder="1" applyAlignment="1">
      <alignment vertical="center"/>
    </xf>
    <xf numFmtId="0" fontId="0" fillId="0" borderId="312" xfId="0" applyFill="1" applyBorder="1" applyAlignment="1">
      <alignment vertical="center"/>
    </xf>
    <xf numFmtId="0" fontId="0" fillId="0" borderId="312" xfId="0" applyFont="1" applyFill="1" applyBorder="1" applyAlignment="1">
      <alignment horizontal="right" vertical="center" shrinkToFit="1"/>
    </xf>
    <xf numFmtId="0" fontId="3" fillId="0" borderId="312" xfId="0" applyFont="1" applyFill="1" applyBorder="1" applyAlignment="1">
      <alignment horizontal="right" vertical="center" shrinkToFit="1"/>
    </xf>
    <xf numFmtId="0" fontId="4" fillId="0" borderId="312" xfId="0" applyFont="1" applyFill="1" applyBorder="1" applyAlignment="1">
      <alignment horizontal="right" vertical="center"/>
    </xf>
    <xf numFmtId="0" fontId="3" fillId="0" borderId="85" xfId="0" applyFont="1" applyFill="1" applyBorder="1">
      <alignment vertical="center"/>
    </xf>
    <xf numFmtId="0" fontId="8" fillId="0" borderId="85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1" fillId="4" borderId="84" xfId="8" applyFont="1" applyFill="1" applyBorder="1" applyAlignment="1"/>
    <xf numFmtId="38" fontId="5" fillId="0" borderId="314" xfId="1" applyFont="1" applyFill="1" applyBorder="1" applyAlignment="1">
      <alignment vertical="center"/>
    </xf>
    <xf numFmtId="0" fontId="10" fillId="0" borderId="314" xfId="0" applyFont="1" applyFill="1" applyBorder="1" applyAlignment="1">
      <alignment horizontal="left" vertical="center"/>
    </xf>
    <xf numFmtId="182" fontId="3" fillId="0" borderId="312" xfId="0" applyNumberFormat="1" applyFont="1" applyFill="1" applyBorder="1" applyAlignment="1" applyProtection="1">
      <alignment horizontal="right" vertical="center"/>
      <protection locked="0"/>
    </xf>
    <xf numFmtId="182" fontId="3" fillId="0" borderId="312" xfId="0" applyNumberFormat="1" applyFont="1" applyFill="1" applyBorder="1" applyAlignment="1">
      <alignment horizontal="right" vertical="center"/>
    </xf>
    <xf numFmtId="0" fontId="7" fillId="0" borderId="314" xfId="1" applyNumberFormat="1" applyFont="1" applyFill="1" applyBorder="1" applyAlignment="1">
      <alignment vertical="center"/>
    </xf>
    <xf numFmtId="0" fontId="10" fillId="0" borderId="314" xfId="0" applyFont="1" applyBorder="1">
      <alignment vertical="center"/>
    </xf>
    <xf numFmtId="177" fontId="0" fillId="0" borderId="312" xfId="0" applyNumberFormat="1" applyFill="1" applyBorder="1" applyAlignment="1">
      <alignment horizontal="right" vertical="center"/>
    </xf>
    <xf numFmtId="38" fontId="10" fillId="0" borderId="314" xfId="1" applyFont="1" applyFill="1" applyBorder="1" applyAlignment="1">
      <alignment horizontal="left" vertical="center" textRotation="96"/>
    </xf>
    <xf numFmtId="38" fontId="5" fillId="0" borderId="314" xfId="1" applyFont="1" applyFill="1" applyBorder="1" applyAlignment="1">
      <alignment horizontal="left" vertical="center"/>
    </xf>
    <xf numFmtId="38" fontId="10" fillId="0" borderId="314" xfId="1" applyFont="1" applyFill="1" applyBorder="1" applyAlignment="1">
      <alignment horizontal="left" vertical="center"/>
    </xf>
    <xf numFmtId="38" fontId="12" fillId="0" borderId="314" xfId="1" applyFont="1" applyBorder="1" applyAlignment="1">
      <alignment vertical="center"/>
    </xf>
    <xf numFmtId="38" fontId="3" fillId="0" borderId="314" xfId="1" applyFont="1" applyFill="1" applyBorder="1" applyAlignment="1">
      <alignment horizontal="left" vertical="center"/>
    </xf>
    <xf numFmtId="38" fontId="12" fillId="0" borderId="314" xfId="1" applyFont="1" applyFill="1" applyBorder="1" applyAlignment="1">
      <alignment horizontal="left" vertical="center" textRotation="96"/>
    </xf>
    <xf numFmtId="38" fontId="12" fillId="0" borderId="314" xfId="1" applyFont="1" applyFill="1" applyBorder="1" applyAlignment="1">
      <alignment horizontal="left" vertical="center"/>
    </xf>
    <xf numFmtId="0" fontId="0" fillId="0" borderId="314" xfId="0" applyFill="1" applyBorder="1" applyAlignment="1">
      <alignment horizontal="left" vertical="center"/>
    </xf>
    <xf numFmtId="0" fontId="3" fillId="0" borderId="314" xfId="0" applyFont="1" applyFill="1" applyBorder="1" applyAlignment="1">
      <alignment horizontal="left" vertical="center"/>
    </xf>
    <xf numFmtId="38" fontId="11" fillId="0" borderId="314" xfId="1" applyFont="1" applyFill="1" applyBorder="1" applyAlignment="1">
      <alignment horizontal="left" vertical="center"/>
    </xf>
    <xf numFmtId="0" fontId="20" fillId="0" borderId="3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1" fillId="0" borderId="316" xfId="0" applyFont="1" applyFill="1" applyBorder="1" applyAlignment="1">
      <alignment vertical="center" shrinkToFit="1"/>
    </xf>
    <xf numFmtId="0" fontId="21" fillId="0" borderId="143" xfId="0" applyFont="1" applyFill="1" applyBorder="1" applyAlignment="1">
      <alignment vertical="center" shrinkToFit="1"/>
    </xf>
    <xf numFmtId="0" fontId="43" fillId="0" borderId="147" xfId="0" applyFont="1" applyFill="1" applyBorder="1">
      <alignment vertical="center"/>
    </xf>
    <xf numFmtId="0" fontId="44" fillId="0" borderId="0" xfId="0" applyFont="1" applyAlignment="1">
      <alignment horizontal="left" vertical="center"/>
    </xf>
    <xf numFmtId="0" fontId="44" fillId="0" borderId="84" xfId="0" applyFont="1" applyFill="1" applyBorder="1" applyAlignment="1">
      <alignment horizontal="left" vertical="center"/>
    </xf>
    <xf numFmtId="0" fontId="44" fillId="0" borderId="84" xfId="0" applyFont="1" applyFill="1" applyBorder="1" applyAlignment="1">
      <alignment horizontal="left" vertical="center" shrinkToFit="1"/>
    </xf>
    <xf numFmtId="0" fontId="44" fillId="0" borderId="84" xfId="0" applyFont="1" applyFill="1" applyBorder="1" applyAlignment="1">
      <alignment vertical="center"/>
    </xf>
    <xf numFmtId="0" fontId="44" fillId="0" borderId="84" xfId="0" applyFont="1" applyFill="1" applyBorder="1" applyAlignment="1">
      <alignment vertical="center" shrinkToFit="1"/>
    </xf>
    <xf numFmtId="0" fontId="44" fillId="0" borderId="147" xfId="0" applyFont="1" applyFill="1" applyBorder="1" applyAlignment="1">
      <alignment vertical="center" shrinkToFit="1"/>
    </xf>
    <xf numFmtId="0" fontId="46" fillId="0" borderId="0" xfId="0" applyFont="1" applyAlignment="1">
      <alignment horizontal="left" vertical="center"/>
    </xf>
    <xf numFmtId="0" fontId="47" fillId="0" borderId="84" xfId="0" applyFont="1" applyFill="1" applyBorder="1" applyAlignment="1">
      <alignment vertical="center"/>
    </xf>
    <xf numFmtId="0" fontId="46" fillId="0" borderId="84" xfId="0" applyFont="1" applyFill="1" applyBorder="1" applyAlignment="1">
      <alignment horizontal="left" vertical="center"/>
    </xf>
    <xf numFmtId="0" fontId="46" fillId="0" borderId="84" xfId="0" applyFont="1" applyFill="1" applyBorder="1" applyAlignment="1">
      <alignment vertical="center" wrapText="1"/>
    </xf>
    <xf numFmtId="0" fontId="46" fillId="0" borderId="84" xfId="0" applyFont="1" applyFill="1" applyBorder="1">
      <alignment vertical="center"/>
    </xf>
    <xf numFmtId="38" fontId="47" fillId="0" borderId="84" xfId="1" applyFont="1" applyFill="1" applyBorder="1" applyAlignment="1">
      <alignment horizontal="left" vertical="center"/>
    </xf>
    <xf numFmtId="0" fontId="46" fillId="0" borderId="84" xfId="0" applyFont="1" applyBorder="1" applyAlignment="1">
      <alignment vertical="center"/>
    </xf>
    <xf numFmtId="38" fontId="47" fillId="0" borderId="84" xfId="1" applyFont="1" applyFill="1" applyBorder="1" applyAlignment="1">
      <alignment vertical="center"/>
    </xf>
    <xf numFmtId="0" fontId="46" fillId="0" borderId="84" xfId="0" applyFont="1" applyFill="1" applyBorder="1" applyAlignment="1">
      <alignment horizontal="left" vertical="center" shrinkToFit="1"/>
    </xf>
    <xf numFmtId="38" fontId="46" fillId="0" borderId="84" xfId="1" applyFont="1" applyFill="1" applyBorder="1" applyAlignment="1">
      <alignment horizontal="left" vertical="center"/>
    </xf>
    <xf numFmtId="0" fontId="46" fillId="0" borderId="84" xfId="0" applyFont="1" applyFill="1" applyBorder="1" applyAlignment="1">
      <alignment vertical="center"/>
    </xf>
    <xf numFmtId="38" fontId="31" fillId="0" borderId="84" xfId="5" applyFont="1" applyBorder="1" applyAlignment="1">
      <alignment vertical="center"/>
    </xf>
    <xf numFmtId="0" fontId="31" fillId="0" borderId="84" xfId="4" applyFont="1" applyBorder="1" applyAlignment="1">
      <alignment vertical="center"/>
    </xf>
    <xf numFmtId="0" fontId="31" fillId="0" borderId="84" xfId="4" applyFont="1" applyBorder="1" applyAlignment="1">
      <alignment horizontal="left" vertical="center"/>
    </xf>
    <xf numFmtId="38" fontId="46" fillId="0" borderId="84" xfId="1" applyFont="1" applyFill="1" applyBorder="1" applyAlignment="1">
      <alignment horizontal="left" vertical="center" shrinkToFit="1"/>
    </xf>
    <xf numFmtId="0" fontId="46" fillId="0" borderId="84" xfId="0" applyFont="1" applyFill="1" applyBorder="1" applyAlignment="1">
      <alignment vertical="center" shrinkToFit="1"/>
    </xf>
    <xf numFmtId="0" fontId="46" fillId="0" borderId="147" xfId="0" applyFont="1" applyFill="1" applyBorder="1" applyAlignment="1">
      <alignment vertical="center" shrinkToFit="1"/>
    </xf>
    <xf numFmtId="0" fontId="45" fillId="2" borderId="137" xfId="0" applyFont="1" applyFill="1" applyBorder="1" applyAlignment="1">
      <alignment horizontal="center" vertical="center"/>
    </xf>
    <xf numFmtId="0" fontId="44" fillId="0" borderId="84" xfId="0" applyFont="1" applyFill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84" xfId="0" applyFont="1" applyBorder="1" applyAlignment="1">
      <alignment horizontal="justify" vertical="center"/>
    </xf>
    <xf numFmtId="0" fontId="44" fillId="0" borderId="84" xfId="0" applyFont="1" applyBorder="1" applyAlignment="1">
      <alignment horizontal="left" vertical="center"/>
    </xf>
    <xf numFmtId="0" fontId="48" fillId="0" borderId="84" xfId="2" applyFont="1" applyFill="1" applyBorder="1" applyAlignment="1">
      <alignment horizontal="left" vertical="center"/>
    </xf>
    <xf numFmtId="0" fontId="48" fillId="0" borderId="84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3" borderId="137" xfId="0" applyFont="1" applyFill="1" applyBorder="1" applyAlignment="1">
      <alignment horizontal="center" vertical="center"/>
    </xf>
    <xf numFmtId="0" fontId="45" fillId="2" borderId="126" xfId="0" applyFont="1" applyFill="1" applyBorder="1" applyAlignment="1">
      <alignment horizontal="center" vertical="center"/>
    </xf>
    <xf numFmtId="0" fontId="45" fillId="3" borderId="126" xfId="0" applyFont="1" applyFill="1" applyBorder="1" applyAlignment="1">
      <alignment horizontal="center" vertical="center"/>
    </xf>
    <xf numFmtId="0" fontId="44" fillId="0" borderId="14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0" borderId="314" xfId="1" applyNumberFormat="1" applyFont="1" applyFill="1" applyBorder="1" applyAlignment="1">
      <alignment horizontal="left" vertical="center"/>
    </xf>
    <xf numFmtId="0" fontId="7" fillId="0" borderId="84" xfId="1" applyNumberFormat="1" applyFont="1" applyFill="1" applyBorder="1" applyAlignment="1">
      <alignment horizontal="left" vertical="center"/>
    </xf>
    <xf numFmtId="0" fontId="7" fillId="0" borderId="312" xfId="1" applyNumberFormat="1" applyFont="1" applyFill="1" applyBorder="1" applyAlignment="1">
      <alignment horizontal="left" vertical="center"/>
    </xf>
    <xf numFmtId="38" fontId="5" fillId="0" borderId="314" xfId="1" applyFont="1" applyFill="1" applyBorder="1" applyAlignment="1">
      <alignment horizontal="left" vertical="center"/>
    </xf>
    <xf numFmtId="38" fontId="5" fillId="0" borderId="84" xfId="1" applyFont="1" applyFill="1" applyBorder="1" applyAlignment="1">
      <alignment horizontal="left" vertical="center"/>
    </xf>
    <xf numFmtId="38" fontId="5" fillId="0" borderId="312" xfId="1" applyFont="1" applyFill="1" applyBorder="1" applyAlignment="1">
      <alignment horizontal="left" vertical="center"/>
    </xf>
    <xf numFmtId="0" fontId="20" fillId="0" borderId="315" xfId="0" applyFont="1" applyFill="1" applyBorder="1" applyAlignment="1">
      <alignment horizontal="left" vertical="center"/>
    </xf>
    <xf numFmtId="0" fontId="20" fillId="0" borderId="311" xfId="0" applyFont="1" applyFill="1" applyBorder="1" applyAlignment="1">
      <alignment horizontal="left" vertical="center"/>
    </xf>
    <xf numFmtId="0" fontId="20" fillId="0" borderId="133" xfId="0" applyFont="1" applyFill="1" applyBorder="1" applyAlignment="1">
      <alignment horizontal="left" vertical="center"/>
    </xf>
    <xf numFmtId="38" fontId="5" fillId="0" borderId="315" xfId="1" applyFont="1" applyFill="1" applyBorder="1" applyAlignment="1">
      <alignment horizontal="left" vertical="center"/>
    </xf>
    <xf numFmtId="38" fontId="5" fillId="0" borderId="311" xfId="1" applyFont="1" applyFill="1" applyBorder="1" applyAlignment="1">
      <alignment horizontal="left" vertical="center"/>
    </xf>
    <xf numFmtId="38" fontId="5" fillId="0" borderId="133" xfId="1" applyFont="1" applyFill="1" applyBorder="1" applyAlignment="1">
      <alignment horizontal="left" vertical="center"/>
    </xf>
    <xf numFmtId="38" fontId="5" fillId="0" borderId="215" xfId="1" applyFont="1" applyFill="1" applyBorder="1" applyAlignment="1">
      <alignment horizontal="left" vertical="center"/>
    </xf>
    <xf numFmtId="38" fontId="5" fillId="0" borderId="140" xfId="1" applyFont="1" applyFill="1" applyBorder="1" applyAlignment="1">
      <alignment horizontal="left" vertical="center"/>
    </xf>
    <xf numFmtId="38" fontId="5" fillId="0" borderId="132" xfId="1" applyFont="1" applyFill="1" applyBorder="1" applyAlignment="1">
      <alignment horizontal="left" vertical="center"/>
    </xf>
    <xf numFmtId="38" fontId="5" fillId="0" borderId="315" xfId="1" applyFont="1" applyBorder="1" applyAlignment="1">
      <alignment horizontal="left" vertical="center"/>
    </xf>
    <xf numFmtId="38" fontId="5" fillId="0" borderId="311" xfId="1" applyFont="1" applyBorder="1" applyAlignment="1">
      <alignment horizontal="left" vertical="center"/>
    </xf>
    <xf numFmtId="38" fontId="5" fillId="0" borderId="133" xfId="1" applyFont="1" applyBorder="1" applyAlignment="1">
      <alignment horizontal="left" vertical="center"/>
    </xf>
    <xf numFmtId="0" fontId="27" fillId="0" borderId="193" xfId="4" applyFont="1" applyBorder="1" applyAlignment="1">
      <alignment horizontal="left" vertical="center" wrapText="1"/>
    </xf>
    <xf numFmtId="0" fontId="27" fillId="0" borderId="172" xfId="4" applyFont="1" applyBorder="1" applyAlignment="1">
      <alignment horizontal="left" vertical="center" wrapText="1"/>
    </xf>
    <xf numFmtId="0" fontId="27" fillId="0" borderId="169" xfId="4" applyFont="1" applyBorder="1" applyAlignment="1">
      <alignment horizontal="left" vertical="center" wrapText="1"/>
    </xf>
    <xf numFmtId="0" fontId="27" fillId="0" borderId="195" xfId="4" applyFont="1" applyBorder="1" applyAlignment="1">
      <alignment horizontal="right" vertical="center" wrapText="1"/>
    </xf>
    <xf numFmtId="0" fontId="27" fillId="0" borderId="171" xfId="4" applyFont="1" applyBorder="1" applyAlignment="1">
      <alignment horizontal="right" vertical="center"/>
    </xf>
    <xf numFmtId="0" fontId="27" fillId="0" borderId="168" xfId="4" applyFont="1" applyBorder="1" applyAlignment="1">
      <alignment horizontal="right" vertical="center"/>
    </xf>
    <xf numFmtId="0" fontId="27" fillId="0" borderId="193" xfId="4" applyFont="1" applyBorder="1" applyAlignment="1">
      <alignment horizontal="left" vertical="center" shrinkToFit="1"/>
    </xf>
    <xf numFmtId="0" fontId="27" fillId="0" borderId="172" xfId="4" applyFont="1" applyBorder="1" applyAlignment="1">
      <alignment horizontal="left" vertical="center" shrinkToFit="1"/>
    </xf>
    <xf numFmtId="0" fontId="27" fillId="0" borderId="169" xfId="4" applyFont="1" applyBorder="1" applyAlignment="1">
      <alignment horizontal="left" vertical="center" shrinkToFit="1"/>
    </xf>
    <xf numFmtId="0" fontId="27" fillId="0" borderId="91" xfId="4" applyFont="1" applyBorder="1" applyAlignment="1">
      <alignment horizontal="right" vertical="center" wrapText="1"/>
    </xf>
    <xf numFmtId="0" fontId="27" fillId="0" borderId="94" xfId="4" applyFont="1" applyBorder="1" applyAlignment="1">
      <alignment horizontal="right" vertical="center"/>
    </xf>
    <xf numFmtId="0" fontId="27" fillId="0" borderId="96" xfId="4" applyFont="1" applyBorder="1" applyAlignment="1">
      <alignment horizontal="right" vertical="center"/>
    </xf>
    <xf numFmtId="0" fontId="27" fillId="0" borderId="195" xfId="4" applyFont="1" applyBorder="1" applyAlignment="1">
      <alignment horizontal="right" vertical="center"/>
    </xf>
    <xf numFmtId="0" fontId="27" fillId="0" borderId="145" xfId="4" applyFont="1" applyBorder="1" applyAlignment="1">
      <alignment horizontal="right" vertical="center"/>
    </xf>
    <xf numFmtId="0" fontId="27" fillId="0" borderId="221" xfId="4" applyFont="1" applyBorder="1">
      <alignment vertical="center"/>
    </xf>
    <xf numFmtId="0" fontId="27" fillId="0" borderId="112" xfId="4" applyFont="1" applyBorder="1">
      <alignment vertical="center"/>
    </xf>
    <xf numFmtId="0" fontId="27" fillId="0" borderId="91" xfId="4" applyFont="1" applyBorder="1" applyAlignment="1">
      <alignment horizontal="right" vertical="center"/>
    </xf>
    <xf numFmtId="0" fontId="27" fillId="0" borderId="60" xfId="4" applyFont="1" applyBorder="1" applyAlignment="1">
      <alignment horizontal="left" vertical="center" shrinkToFit="1"/>
    </xf>
    <xf numFmtId="0" fontId="27" fillId="0" borderId="64" xfId="4" applyFont="1" applyBorder="1" applyAlignment="1">
      <alignment horizontal="left" vertical="center" shrinkToFit="1"/>
    </xf>
    <xf numFmtId="0" fontId="27" fillId="0" borderId="89" xfId="4" applyFont="1" applyBorder="1" applyAlignment="1">
      <alignment horizontal="left" vertical="center" shrinkToFit="1"/>
    </xf>
    <xf numFmtId="0" fontId="27" fillId="0" borderId="159" xfId="4" applyFont="1" applyBorder="1" applyAlignment="1">
      <alignment horizontal="left" vertical="center" shrinkToFit="1"/>
    </xf>
    <xf numFmtId="0" fontId="27" fillId="0" borderId="151" xfId="4" applyFont="1" applyBorder="1" applyAlignment="1">
      <alignment horizontal="left" vertical="center" shrinkToFit="1"/>
    </xf>
    <xf numFmtId="0" fontId="27" fillId="0" borderId="90" xfId="4" applyFont="1" applyBorder="1" applyAlignment="1">
      <alignment horizontal="left" vertical="center"/>
    </xf>
    <xf numFmtId="0" fontId="27" fillId="0" borderId="64" xfId="4" applyFont="1" applyBorder="1" applyAlignment="1">
      <alignment horizontal="left" vertical="center"/>
    </xf>
    <xf numFmtId="0" fontId="27" fillId="0" borderId="65" xfId="4" applyFont="1" applyBorder="1" applyAlignment="1">
      <alignment horizontal="left" vertical="center"/>
    </xf>
    <xf numFmtId="0" fontId="27" fillId="0" borderId="113" xfId="4" applyFont="1" applyBorder="1" applyAlignment="1">
      <alignment horizontal="left" vertical="center" shrinkToFit="1"/>
    </xf>
    <xf numFmtId="0" fontId="27" fillId="0" borderId="120" xfId="4" applyFont="1" applyBorder="1" applyAlignment="1">
      <alignment horizontal="left" vertical="center" shrinkToFit="1"/>
    </xf>
    <xf numFmtId="0" fontId="27" fillId="0" borderId="167" xfId="4" applyFont="1" applyBorder="1" applyAlignment="1">
      <alignment horizontal="center" vertical="center" shrinkToFit="1"/>
    </xf>
    <xf numFmtId="0" fontId="27" fillId="0" borderId="166" xfId="4" applyFont="1" applyBorder="1" applyAlignment="1">
      <alignment horizontal="center" vertical="center" shrinkToFit="1"/>
    </xf>
    <xf numFmtId="0" fontId="27" fillId="0" borderId="162" xfId="4" applyFont="1" applyBorder="1" applyAlignment="1">
      <alignment horizontal="center" vertical="center" shrinkToFit="1"/>
    </xf>
    <xf numFmtId="0" fontId="27" fillId="0" borderId="161" xfId="4" applyFont="1" applyBorder="1" applyAlignment="1">
      <alignment horizontal="center" vertical="center" shrinkToFit="1"/>
    </xf>
    <xf numFmtId="0" fontId="27" fillId="0" borderId="90" xfId="4" applyFont="1" applyBorder="1" applyAlignment="1">
      <alignment horizontal="left" vertical="center" shrinkToFit="1"/>
    </xf>
    <xf numFmtId="0" fontId="27" fillId="0" borderId="65" xfId="4" applyFont="1" applyBorder="1" applyAlignment="1">
      <alignment horizontal="left" vertical="center" shrinkToFit="1"/>
    </xf>
    <xf numFmtId="0" fontId="27" fillId="0" borderId="115" xfId="4" applyFont="1" applyBorder="1" applyAlignment="1">
      <alignment horizontal="left" vertical="center" shrinkToFit="1"/>
    </xf>
    <xf numFmtId="0" fontId="27" fillId="0" borderId="130" xfId="4" applyFont="1" applyBorder="1" applyAlignment="1">
      <alignment horizontal="left" vertical="center" shrinkToFit="1"/>
    </xf>
    <xf numFmtId="0" fontId="27" fillId="0" borderId="114" xfId="4" applyFont="1" applyBorder="1" applyAlignment="1">
      <alignment horizontal="left" vertical="center" shrinkToFit="1"/>
    </xf>
    <xf numFmtId="0" fontId="27" fillId="0" borderId="115" xfId="4" applyFont="1" applyBorder="1" applyAlignment="1">
      <alignment horizontal="left" vertical="center"/>
    </xf>
    <xf numFmtId="0" fontId="27" fillId="0" borderId="113" xfId="4" applyFont="1" applyBorder="1" applyAlignment="1">
      <alignment horizontal="left" vertical="center"/>
    </xf>
    <xf numFmtId="0" fontId="27" fillId="0" borderId="114" xfId="4" applyFont="1" applyBorder="1" applyAlignment="1">
      <alignment horizontal="left" vertical="center"/>
    </xf>
    <xf numFmtId="0" fontId="27" fillId="0" borderId="120" xfId="4" applyFont="1" applyBorder="1" applyAlignment="1">
      <alignment horizontal="left" vertical="center"/>
    </xf>
    <xf numFmtId="0" fontId="27" fillId="0" borderId="60" xfId="4" applyFont="1" applyBorder="1" applyAlignment="1">
      <alignment horizontal="left" vertical="center"/>
    </xf>
    <xf numFmtId="0" fontId="27" fillId="0" borderId="89" xfId="4" applyFont="1" applyBorder="1" applyAlignment="1">
      <alignment horizontal="left" vertical="center"/>
    </xf>
    <xf numFmtId="0" fontId="27" fillId="0" borderId="185" xfId="4" applyFont="1" applyBorder="1" applyAlignment="1">
      <alignment horizontal="left" vertical="center"/>
    </xf>
    <xf numFmtId="0" fontId="27" fillId="0" borderId="172" xfId="4" applyFont="1" applyBorder="1" applyAlignment="1">
      <alignment horizontal="left" vertical="center"/>
    </xf>
    <xf numFmtId="0" fontId="27" fillId="0" borderId="169" xfId="4" applyFont="1" applyBorder="1" applyAlignment="1">
      <alignment horizontal="left" vertical="center"/>
    </xf>
    <xf numFmtId="0" fontId="27" fillId="0" borderId="130" xfId="4" applyFont="1" applyBorder="1" applyAlignment="1">
      <alignment horizontal="left" vertical="center"/>
    </xf>
    <xf numFmtId="0" fontId="27" fillId="0" borderId="149" xfId="4" applyFont="1" applyBorder="1" applyAlignment="1">
      <alignment horizontal="center" vertical="center"/>
    </xf>
    <xf numFmtId="0" fontId="27" fillId="0" borderId="141" xfId="4" applyFont="1" applyBorder="1" applyAlignment="1">
      <alignment horizontal="center" vertical="center"/>
    </xf>
    <xf numFmtId="0" fontId="27" fillId="0" borderId="146" xfId="4" applyFont="1" applyBorder="1" applyAlignment="1">
      <alignment horizontal="center" vertical="center"/>
    </xf>
    <xf numFmtId="0" fontId="27" fillId="0" borderId="150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7" fillId="0" borderId="129" xfId="4" applyFont="1" applyBorder="1" applyAlignment="1">
      <alignment horizontal="center" vertical="center"/>
    </xf>
    <xf numFmtId="0" fontId="27" fillId="0" borderId="152" xfId="4" applyFont="1" applyBorder="1" applyAlignment="1">
      <alignment horizontal="center" vertical="center"/>
    </xf>
    <xf numFmtId="0" fontId="27" fillId="0" borderId="108" xfId="4" applyFont="1" applyBorder="1" applyAlignment="1">
      <alignment horizontal="center" vertical="center"/>
    </xf>
    <xf numFmtId="0" fontId="27" fillId="0" borderId="124" xfId="4" applyFont="1" applyBorder="1" applyAlignment="1">
      <alignment horizontal="center" vertical="center"/>
    </xf>
    <xf numFmtId="0" fontId="27" fillId="0" borderId="159" xfId="4" applyFont="1" applyBorder="1" applyAlignment="1">
      <alignment horizontal="center" vertical="center"/>
    </xf>
    <xf numFmtId="0" fontId="27" fillId="0" borderId="59" xfId="4" applyFont="1" applyBorder="1" applyAlignment="1">
      <alignment horizontal="center" vertical="center"/>
    </xf>
    <xf numFmtId="0" fontId="27" fillId="0" borderId="22" xfId="4" applyFont="1" applyBorder="1" applyAlignment="1">
      <alignment horizontal="center" vertical="center"/>
    </xf>
    <xf numFmtId="0" fontId="27" fillId="0" borderId="151" xfId="4" applyFont="1" applyBorder="1" applyAlignment="1">
      <alignment horizontal="center" vertical="center"/>
    </xf>
    <xf numFmtId="0" fontId="27" fillId="0" borderId="140" xfId="4" applyFont="1" applyBorder="1" applyAlignment="1">
      <alignment horizontal="center" vertical="center"/>
    </xf>
    <xf numFmtId="0" fontId="27" fillId="0" borderId="132" xfId="4" applyFont="1" applyBorder="1" applyAlignment="1">
      <alignment horizontal="center" vertical="center"/>
    </xf>
    <xf numFmtId="0" fontId="28" fillId="0" borderId="15" xfId="4" applyFont="1" applyBorder="1" applyAlignment="1">
      <alignment horizontal="left" vertical="center"/>
    </xf>
    <xf numFmtId="0" fontId="28" fillId="0" borderId="16" xfId="4" applyFont="1" applyBorder="1" applyAlignment="1">
      <alignment horizontal="left" vertical="center"/>
    </xf>
    <xf numFmtId="0" fontId="28" fillId="0" borderId="17" xfId="4" applyFont="1" applyBorder="1" applyAlignment="1">
      <alignment horizontal="left" vertical="center"/>
    </xf>
    <xf numFmtId="0" fontId="27" fillId="0" borderId="136" xfId="4" applyFont="1" applyBorder="1" applyAlignment="1">
      <alignment horizontal="left" vertical="center"/>
    </xf>
    <xf numFmtId="0" fontId="27" fillId="0" borderId="139" xfId="4" applyFont="1" applyBorder="1" applyAlignment="1">
      <alignment horizontal="left" vertical="center"/>
    </xf>
    <xf numFmtId="0" fontId="27" fillId="0" borderId="35" xfId="4" applyFont="1" applyBorder="1" applyAlignment="1">
      <alignment horizontal="left" vertical="center"/>
    </xf>
    <xf numFmtId="0" fontId="31" fillId="0" borderId="178" xfId="4" applyFont="1" applyBorder="1" applyAlignment="1">
      <alignment horizontal="left" vertical="center" wrapText="1"/>
    </xf>
    <xf numFmtId="0" fontId="31" fillId="0" borderId="171" xfId="4" applyFont="1" applyBorder="1" applyAlignment="1">
      <alignment horizontal="left" vertical="center" wrapText="1"/>
    </xf>
    <xf numFmtId="0" fontId="31" fillId="0" borderId="182" xfId="4" applyFont="1" applyBorder="1" applyAlignment="1">
      <alignment horizontal="left" vertical="center" wrapText="1"/>
    </xf>
    <xf numFmtId="0" fontId="31" fillId="0" borderId="175" xfId="4" applyFont="1" applyBorder="1" applyAlignment="1">
      <alignment horizontal="left" vertical="center" wrapText="1"/>
    </xf>
    <xf numFmtId="0" fontId="31" fillId="0" borderId="183" xfId="4" applyFont="1" applyBorder="1" applyAlignment="1">
      <alignment horizontal="left" vertical="center" wrapText="1"/>
    </xf>
    <xf numFmtId="0" fontId="31" fillId="0" borderId="179" xfId="4" applyFont="1" applyBorder="1" applyAlignment="1">
      <alignment horizontal="left" vertical="center" wrapText="1"/>
    </xf>
    <xf numFmtId="0" fontId="27" fillId="0" borderId="97" xfId="4" applyFont="1" applyBorder="1" applyAlignment="1">
      <alignment horizontal="center" vertical="center"/>
    </xf>
    <xf numFmtId="0" fontId="27" fillId="0" borderId="92" xfId="4" applyFont="1" applyBorder="1" applyAlignment="1">
      <alignment horizontal="center" vertical="center"/>
    </xf>
    <xf numFmtId="0" fontId="27" fillId="0" borderId="117" xfId="4" applyFont="1" applyBorder="1" applyAlignment="1">
      <alignment horizontal="center" vertical="center"/>
    </xf>
    <xf numFmtId="0" fontId="27" fillId="0" borderId="115" xfId="4" applyFont="1" applyBorder="1" applyAlignment="1">
      <alignment horizontal="center" vertical="center"/>
    </xf>
    <xf numFmtId="0" fontId="27" fillId="0" borderId="113" xfId="4" applyFont="1" applyBorder="1" applyAlignment="1">
      <alignment horizontal="center" vertical="center"/>
    </xf>
    <xf numFmtId="0" fontId="27" fillId="0" borderId="120" xfId="4" applyFont="1" applyBorder="1" applyAlignment="1">
      <alignment horizontal="center" vertical="center"/>
    </xf>
    <xf numFmtId="0" fontId="25" fillId="0" borderId="16" xfId="4" applyFont="1" applyBorder="1" applyAlignment="1">
      <alignment horizontal="left" vertical="center"/>
    </xf>
    <xf numFmtId="0" fontId="25" fillId="0" borderId="108" xfId="4" applyFont="1" applyBorder="1" applyAlignment="1">
      <alignment horizontal="left" vertical="center"/>
    </xf>
    <xf numFmtId="0" fontId="27" fillId="0" borderId="176" xfId="4" applyFont="1" applyBorder="1" applyAlignment="1">
      <alignment horizontal="left" vertical="center" wrapText="1"/>
    </xf>
    <xf numFmtId="0" fontId="27" fillId="0" borderId="178" xfId="4" applyFont="1" applyBorder="1" applyAlignment="1">
      <alignment horizontal="right" vertical="center" wrapText="1"/>
    </xf>
    <xf numFmtId="0" fontId="27" fillId="0" borderId="149" xfId="4" applyFont="1" applyBorder="1" applyAlignment="1">
      <alignment horizontal="center" vertical="center" shrinkToFit="1"/>
    </xf>
    <xf numFmtId="0" fontId="27" fillId="0" borderId="141" xfId="4" applyFont="1" applyBorder="1" applyAlignment="1">
      <alignment horizontal="center" vertical="center" shrinkToFit="1"/>
    </xf>
    <xf numFmtId="0" fontId="27" fillId="0" borderId="146" xfId="4" applyFont="1" applyBorder="1" applyAlignment="1">
      <alignment horizontal="center" vertical="center" shrinkToFit="1"/>
    </xf>
    <xf numFmtId="0" fontId="27" fillId="0" borderId="150" xfId="4" applyFont="1" applyBorder="1" applyAlignment="1">
      <alignment horizontal="center" vertical="center" shrinkToFit="1"/>
    </xf>
    <xf numFmtId="0" fontId="27" fillId="0" borderId="0" xfId="4" applyFont="1" applyAlignment="1">
      <alignment horizontal="center" vertical="center" shrinkToFit="1"/>
    </xf>
    <xf numFmtId="0" fontId="27" fillId="0" borderId="129" xfId="4" applyFont="1" applyBorder="1" applyAlignment="1">
      <alignment horizontal="center" vertical="center" shrinkToFit="1"/>
    </xf>
    <xf numFmtId="0" fontId="27" fillId="0" borderId="152" xfId="4" applyFont="1" applyBorder="1" applyAlignment="1">
      <alignment horizontal="center" vertical="center" shrinkToFit="1"/>
    </xf>
    <xf numFmtId="0" fontId="27" fillId="0" borderId="108" xfId="4" applyFont="1" applyBorder="1" applyAlignment="1">
      <alignment horizontal="center" vertical="center" shrinkToFit="1"/>
    </xf>
    <xf numFmtId="0" fontId="27" fillId="0" borderId="124" xfId="4" applyFont="1" applyBorder="1" applyAlignment="1">
      <alignment horizontal="center" vertical="center" shrinkToFit="1"/>
    </xf>
    <xf numFmtId="0" fontId="27" fillId="0" borderId="157" xfId="4" applyFont="1" applyBorder="1" applyAlignment="1">
      <alignment horizontal="center" vertical="center"/>
    </xf>
    <xf numFmtId="0" fontId="27" fillId="0" borderId="158" xfId="4" applyFont="1" applyBorder="1" applyAlignment="1">
      <alignment horizontal="center" vertical="center"/>
    </xf>
    <xf numFmtId="0" fontId="27" fillId="0" borderId="160" xfId="4" applyFont="1" applyBorder="1" applyAlignment="1">
      <alignment horizontal="center" vertical="center"/>
    </xf>
    <xf numFmtId="0" fontId="25" fillId="0" borderId="159" xfId="4" applyFont="1" applyBorder="1" applyAlignment="1">
      <alignment horizontal="center" vertical="center"/>
    </xf>
    <xf numFmtId="0" fontId="25" fillId="0" borderId="59" xfId="4" applyFont="1" applyBorder="1" applyAlignment="1">
      <alignment horizontal="center" vertical="center"/>
    </xf>
    <xf numFmtId="0" fontId="25" fillId="0" borderId="22" xfId="4" applyFont="1" applyBorder="1" applyAlignment="1">
      <alignment horizontal="center" vertical="center"/>
    </xf>
    <xf numFmtId="0" fontId="25" fillId="0" borderId="150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129" xfId="4" applyFont="1" applyBorder="1" applyAlignment="1">
      <alignment horizontal="center" vertical="center"/>
    </xf>
    <xf numFmtId="0" fontId="25" fillId="0" borderId="152" xfId="4" applyFont="1" applyBorder="1" applyAlignment="1">
      <alignment horizontal="center" vertical="center"/>
    </xf>
    <xf numFmtId="0" fontId="25" fillId="0" borderId="108" xfId="4" applyFont="1" applyBorder="1" applyAlignment="1">
      <alignment horizontal="center" vertical="center"/>
    </xf>
    <xf numFmtId="0" fontId="25" fillId="0" borderId="124" xfId="4" applyFont="1" applyBorder="1" applyAlignment="1">
      <alignment horizontal="center" vertical="center"/>
    </xf>
    <xf numFmtId="0" fontId="31" fillId="0" borderId="176" xfId="4" applyFont="1" applyBorder="1" applyAlignment="1">
      <alignment horizontal="left" vertical="center" shrinkToFit="1"/>
    </xf>
    <xf numFmtId="0" fontId="31" fillId="0" borderId="172" xfId="4" applyFont="1" applyBorder="1" applyAlignment="1">
      <alignment horizontal="left" vertical="center" shrinkToFit="1"/>
    </xf>
    <xf numFmtId="0" fontId="31" fillId="0" borderId="169" xfId="4" applyFont="1" applyBorder="1" applyAlignment="1">
      <alignment horizontal="left" vertical="center" shrinkToFit="1"/>
    </xf>
    <xf numFmtId="0" fontId="27" fillId="0" borderId="135" xfId="4" applyFont="1" applyBorder="1" applyAlignment="1">
      <alignment horizontal="right" vertical="center"/>
    </xf>
    <xf numFmtId="0" fontId="27" fillId="0" borderId="60" xfId="4" applyFont="1" applyBorder="1" applyAlignment="1">
      <alignment horizontal="center" vertical="center"/>
    </xf>
    <xf numFmtId="0" fontId="27" fillId="0" borderId="64" xfId="4" applyFont="1" applyBorder="1" applyAlignment="1">
      <alignment horizontal="center" vertical="center"/>
    </xf>
    <xf numFmtId="0" fontId="27" fillId="0" borderId="130" xfId="4" applyFont="1" applyBorder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28" fillId="0" borderId="1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center"/>
    </xf>
    <xf numFmtId="0" fontId="28" fillId="0" borderId="8" xfId="4" applyFont="1" applyBorder="1" applyAlignment="1">
      <alignment horizontal="center" vertical="center"/>
    </xf>
    <xf numFmtId="0" fontId="28" fillId="2" borderId="3" xfId="4" applyFont="1" applyFill="1" applyBorder="1" applyAlignment="1">
      <alignment horizontal="center" vertical="center"/>
    </xf>
    <xf numFmtId="0" fontId="28" fillId="2" borderId="4" xfId="4" applyFont="1" applyFill="1" applyBorder="1" applyAlignment="1">
      <alignment horizontal="center" vertical="center"/>
    </xf>
    <xf numFmtId="0" fontId="28" fillId="3" borderId="5" xfId="4" applyFont="1" applyFill="1" applyBorder="1" applyAlignment="1">
      <alignment horizontal="center" vertical="center"/>
    </xf>
    <xf numFmtId="0" fontId="28" fillId="3" borderId="4" xfId="4" applyFont="1" applyFill="1" applyBorder="1" applyAlignment="1">
      <alignment horizontal="center" vertical="center"/>
    </xf>
    <xf numFmtId="0" fontId="28" fillId="3" borderId="6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5" xr:uid="{9F9942D6-200B-4F3F-8F58-09366D6D8B0E}"/>
    <cellStyle name="標準" xfId="0" builtinId="0"/>
    <cellStyle name="標準 2" xfId="2" xr:uid="{00000000-0005-0000-0000-000002000000}"/>
    <cellStyle name="標準 2 2" xfId="6" xr:uid="{3FCDE12F-9BCB-453A-A8FC-6CC6FF08F6D9}"/>
    <cellStyle name="標準 2 3" xfId="7" xr:uid="{A58527BF-CA98-46B1-BA32-31416D999502}"/>
    <cellStyle name="標準 3" xfId="3" xr:uid="{00000000-0005-0000-0000-000003000000}"/>
    <cellStyle name="標準 4" xfId="4" xr:uid="{9B81EEE6-A390-4C5D-88AA-8A8D0AE4A22C}"/>
    <cellStyle name="標準 5" xfId="8" xr:uid="{03AEF0BF-4DE1-44B1-969A-3DE5D1E4B09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38099</xdr:rowOff>
    </xdr:from>
    <xdr:to>
      <xdr:col>24</xdr:col>
      <xdr:colOff>541020</xdr:colOff>
      <xdr:row>30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9E4F030-938A-4767-B7F8-AA51A6C683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54" t="31824" r="8923" b="6786"/>
        <a:stretch/>
      </xdr:blipFill>
      <xdr:spPr>
        <a:xfrm>
          <a:off x="1859280" y="38099"/>
          <a:ext cx="13312140" cy="5044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99059</xdr:rowOff>
    </xdr:from>
    <xdr:to>
      <xdr:col>12</xdr:col>
      <xdr:colOff>254000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A00747-B98F-4605-8413-7BDFB4D51B81}"/>
            </a:ext>
          </a:extLst>
        </xdr:cNvPr>
        <xdr:cNvSpPr txBox="1"/>
      </xdr:nvSpPr>
      <xdr:spPr>
        <a:xfrm>
          <a:off x="266699" y="99059"/>
          <a:ext cx="14524568" cy="1297941"/>
        </a:xfrm>
        <a:prstGeom prst="flowChartAlternateProcess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/>
          <a:r>
            <a:rPr lang="en-US" altLang="ja-JP" sz="1600" b="1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600" b="1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入力方法</a:t>
          </a:r>
          <a:r>
            <a:rPr lang="en-US" altLang="ja-JP" sz="1600" b="1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</a:p>
        <a:p>
          <a:pPr algn="l" rtl="0"/>
          <a:r>
            <a:rPr lang="ja-JP" altLang="en-US" sz="14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・各専門部該当箇所に競技名（必要に応じて入力、変更、セル結合等）氏名、記録、成績を入力。（大文字全角）</a:t>
          </a:r>
          <a:endParaRPr lang="en-US" altLang="ja-JP" sz="1400" b="0" i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/>
          <a:r>
            <a:rPr lang="ja-JP" altLang="en-US" sz="14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・「学校検索用」シートより検索した学校番号を入力→学校名は自動で反映されます。</a:t>
          </a:r>
          <a:endParaRPr lang="en-US" altLang="ja-JP" sz="1400" b="0" i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/>
          <a:r>
            <a:rPr lang="ja-JP" altLang="en-US" sz="14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・該当学校がない場合、学校番号が見つからない場合などは事務局までご連絡ください。　　　　　　　　　</a:t>
          </a:r>
          <a:endParaRPr lang="en-US" altLang="ja-JP" sz="1400" b="0" i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830580</xdr:colOff>
      <xdr:row>4</xdr:row>
      <xdr:rowOff>45720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5645B3-4A33-40DC-A720-5136DC77F9BE}"/>
            </a:ext>
          </a:extLst>
        </xdr:cNvPr>
        <xdr:cNvSpPr txBox="1"/>
      </xdr:nvSpPr>
      <xdr:spPr>
        <a:xfrm>
          <a:off x="0" y="0"/>
          <a:ext cx="13152120" cy="891540"/>
        </a:xfrm>
        <a:prstGeom prst="rect">
          <a:avLst/>
        </a:prstGeom>
        <a:solidFill>
          <a:schemeClr val="accent2">
            <a:lumMod val="75000"/>
            <a:alpha val="39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ja-JP" altLang="en-US" sz="2800" b="0" i="0" strike="noStrike">
              <a:solidFill>
                <a:srgbClr val="FFFF00"/>
              </a:solidFill>
              <a:latin typeface="HGP創英角ﾎﾟｯﾌﾟ体"/>
              <a:ea typeface="HGP創英角ﾎﾟｯﾌﾟ体"/>
              <a:cs typeface="HGP創英角ﾎﾟｯﾌﾟ体"/>
            </a:rPr>
            <a:t>　◆サンプル</a:t>
          </a:r>
          <a:r>
            <a:rPr lang="en-US" sz="2800" b="0" i="0" strike="noStrike">
              <a:solidFill>
                <a:srgbClr val="FFFF00"/>
              </a:solidFill>
              <a:latin typeface="HGP創英角ﾎﾟｯﾌﾟ体"/>
              <a:ea typeface="HGP創英角ﾎﾟｯﾌﾟ体"/>
              <a:cs typeface="HGP創英角ﾎﾟｯﾌﾟ体"/>
            </a:rPr>
            <a:t>【参考】資料</a:t>
          </a:r>
          <a:r>
            <a:rPr lang="ja-JP" altLang="en-US" sz="2800" b="0" i="0" strike="noStrike">
              <a:solidFill>
                <a:srgbClr val="FFFF00"/>
              </a:solidFill>
              <a:latin typeface="HGP創英角ﾎﾟｯﾌﾟ体"/>
              <a:ea typeface="HGP創英角ﾎﾟｯﾌﾟ体"/>
              <a:cs typeface="HGP創英角ﾎﾟｯﾌﾟ体"/>
            </a:rPr>
            <a:t>◆</a:t>
          </a:r>
          <a:endParaRPr lang="en-US" sz="2800" b="0" i="0" strike="noStrike">
            <a:solidFill>
              <a:srgbClr val="FFFF00"/>
            </a:solidFill>
            <a:latin typeface="HGP創英角ﾎﾟｯﾌﾟ体"/>
            <a:ea typeface="HGP創英角ﾎﾟｯﾌﾟ体"/>
            <a:cs typeface="HGP創英角ﾎﾟｯﾌﾟ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55B2D-E2DB-4401-B025-A50583A41662}">
  <sheetPr published="0"/>
  <dimension ref="A1"/>
  <sheetViews>
    <sheetView topLeftCell="D1" workbookViewId="0">
      <selection activeCell="N33" sqref="N33"/>
    </sheetView>
  </sheetViews>
  <sheetFormatPr defaultRowHeight="13.2" x14ac:dyDescent="0.2"/>
  <sheetData/>
  <phoneticPr fontId="26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74BB-4BC0-4D98-893E-0D790F3EE4D8}">
  <sheetPr>
    <tabColor theme="9" tint="0.39997558519241921"/>
  </sheetPr>
  <dimension ref="A1:K470"/>
  <sheetViews>
    <sheetView zoomScale="110" zoomScaleNormal="110" workbookViewId="0">
      <pane ySplit="1" topLeftCell="A2" activePane="bottomLeft" state="frozen"/>
      <selection pane="bottomLeft" sqref="A1:XFD1048576"/>
    </sheetView>
  </sheetViews>
  <sheetFormatPr defaultColWidth="9" defaultRowHeight="13.2" x14ac:dyDescent="0.2"/>
  <cols>
    <col min="1" max="1" width="8.77734375" style="752" customWidth="1"/>
    <col min="2" max="2" width="29.44140625" style="752" hidden="1" customWidth="1"/>
    <col min="3" max="3" width="46.88671875" style="752" customWidth="1"/>
    <col min="4" max="4" width="13.88671875" style="752" customWidth="1"/>
    <col min="5" max="5" width="30.44140625" style="752" customWidth="1"/>
    <col min="6" max="6" width="15.109375" style="752" customWidth="1"/>
    <col min="7" max="7" width="17.21875" style="752" customWidth="1"/>
    <col min="8" max="8" width="16.44140625" style="752" customWidth="1"/>
    <col min="9" max="10" width="9.44140625" style="752" customWidth="1"/>
    <col min="11" max="11" width="13.88671875" style="752" customWidth="1"/>
    <col min="12" max="16384" width="9" style="752"/>
  </cols>
  <sheetData>
    <row r="1" spans="1:11" x14ac:dyDescent="0.2">
      <c r="A1" s="751" t="s">
        <v>2418</v>
      </c>
      <c r="B1" s="751" t="s">
        <v>2419</v>
      </c>
      <c r="C1" s="751" t="s">
        <v>2420</v>
      </c>
      <c r="D1" s="751" t="s">
        <v>2421</v>
      </c>
      <c r="E1" s="751" t="s">
        <v>2422</v>
      </c>
      <c r="F1" s="751" t="s">
        <v>2423</v>
      </c>
      <c r="G1" s="751" t="s">
        <v>2424</v>
      </c>
      <c r="H1" s="751" t="s">
        <v>2425</v>
      </c>
      <c r="I1" s="751" t="s">
        <v>2426</v>
      </c>
      <c r="J1" s="751" t="s">
        <v>2427</v>
      </c>
      <c r="K1" s="751" t="s">
        <v>2428</v>
      </c>
    </row>
    <row r="2" spans="1:11" ht="13.5" customHeight="1" x14ac:dyDescent="0.2">
      <c r="A2" s="753">
        <v>1</v>
      </c>
      <c r="B2" s="754" t="s">
        <v>2429</v>
      </c>
      <c r="C2" s="754" t="s">
        <v>2430</v>
      </c>
      <c r="D2" s="754" t="s">
        <v>2431</v>
      </c>
      <c r="E2" s="754" t="s">
        <v>2432</v>
      </c>
      <c r="F2" s="754" t="str">
        <f>IF(ISERROR(FIND("区",E2))=FALSE,LEFT(E2,FIND("区",E2)),IF(ISERROR(FIND("市",E2))=FALSE,LEFT(E2,FIND("市",E2)),IF(ISERROR(FIND("町",E2))=FALSE,LEFT(E2,FIND("町",E2)),IF(ISERROR(FIND("村",E2))=FALSE,LEFT(E2,FIND("村",E2)),IF(ISERROR(FIND("郡",#REF!))=FALSE,LEFT(#REF!,FIND("郡",#REF!)))))))</f>
        <v>港区</v>
      </c>
      <c r="G2" s="754" t="s">
        <v>2433</v>
      </c>
      <c r="H2" s="754" t="s">
        <v>2434</v>
      </c>
      <c r="I2" s="754" t="s">
        <v>2435</v>
      </c>
      <c r="J2" s="754" t="s">
        <v>2436</v>
      </c>
      <c r="K2" s="754" t="s">
        <v>2437</v>
      </c>
    </row>
    <row r="3" spans="1:11" ht="13.5" customHeight="1" x14ac:dyDescent="0.2">
      <c r="A3" s="753">
        <v>2</v>
      </c>
      <c r="B3" s="754" t="s">
        <v>2438</v>
      </c>
      <c r="C3" s="754" t="s">
        <v>2439</v>
      </c>
      <c r="D3" s="754" t="s">
        <v>2440</v>
      </c>
      <c r="E3" s="754" t="s">
        <v>2441</v>
      </c>
      <c r="F3" s="754" t="str">
        <f>IF(ISERROR(FIND("区",E3))=FALSE,LEFT(E3,FIND("区",E3)),IF(ISERROR(FIND("市",E3))=FALSE,LEFT(E3,FIND("市",E3)),IF(ISERROR(FIND("町",E3))=FALSE,LEFT(E3,FIND("町",E3)),IF(ISERROR(FIND("村",E3))=FALSE,LEFT(E3,FIND("村",E3)),IF(ISERROR(FIND("郡",#REF!))=FALSE,LEFT(#REF!,FIND("郡",#REF!)))))))</f>
        <v>文京区</v>
      </c>
      <c r="G3" s="754" t="s">
        <v>2442</v>
      </c>
      <c r="H3" s="754" t="s">
        <v>2443</v>
      </c>
      <c r="I3" s="754" t="s">
        <v>2435</v>
      </c>
      <c r="J3" s="754" t="s">
        <v>2436</v>
      </c>
      <c r="K3" s="754" t="s">
        <v>2437</v>
      </c>
    </row>
    <row r="4" spans="1:11" x14ac:dyDescent="0.2">
      <c r="A4" s="753">
        <v>3</v>
      </c>
      <c r="B4" s="754" t="s">
        <v>2444</v>
      </c>
      <c r="C4" s="754" t="s">
        <v>2445</v>
      </c>
      <c r="D4" s="754" t="s">
        <v>2446</v>
      </c>
      <c r="E4" s="754" t="s">
        <v>2447</v>
      </c>
      <c r="F4" s="754" t="str">
        <f>IF(ISERROR(FIND("区",E4))=FALSE,LEFT(E4,FIND("区",E4)),IF(ISERROR(FIND("市",E4))=FALSE,LEFT(E4,FIND("市",E4)),IF(ISERROR(FIND("町",E4))=FALSE,LEFT(E4,FIND("町",E4)),IF(ISERROR(FIND("村",E4))=FALSE,LEFT(E4,FIND("村",E4)),IF(ISERROR(FIND("郡",#REF!))=FALSE,LEFT(#REF!,FIND("郡",#REF!)))))))</f>
        <v>文京区</v>
      </c>
      <c r="G4" s="754" t="s">
        <v>2448</v>
      </c>
      <c r="H4" s="754" t="s">
        <v>2449</v>
      </c>
      <c r="I4" s="754" t="s">
        <v>2435</v>
      </c>
      <c r="J4" s="754" t="s">
        <v>2450</v>
      </c>
      <c r="K4" s="754" t="s">
        <v>2437</v>
      </c>
    </row>
    <row r="5" spans="1:11" x14ac:dyDescent="0.2">
      <c r="A5" s="753">
        <v>4</v>
      </c>
      <c r="B5" s="754" t="s">
        <v>2451</v>
      </c>
      <c r="C5" s="754" t="s">
        <v>2452</v>
      </c>
      <c r="D5" s="754" t="s">
        <v>2453</v>
      </c>
      <c r="E5" s="754" t="s">
        <v>2454</v>
      </c>
      <c r="F5" s="754" t="str">
        <f>IF(ISERROR(FIND("区",E5))=FALSE,LEFT(E5,FIND("区",E5)),IF(ISERROR(FIND("市",E5))=FALSE,LEFT(E5,FIND("市",E5)),IF(ISERROR(FIND("町",E5))=FALSE,LEFT(E5,FIND("町",E5)),IF(ISERROR(FIND("村",E5))=FALSE,LEFT(E5,FIND("村",E5)),IF(ISERROR(FIND("郡",#REF!))=FALSE,LEFT(#REF!,FIND("郡",#REF!)))))))</f>
        <v>世田谷区</v>
      </c>
      <c r="G5" s="754" t="s">
        <v>2455</v>
      </c>
      <c r="H5" s="754" t="s">
        <v>2456</v>
      </c>
      <c r="I5" s="754" t="s">
        <v>2435</v>
      </c>
      <c r="J5" s="754" t="s">
        <v>2457</v>
      </c>
      <c r="K5" s="754" t="s">
        <v>2437</v>
      </c>
    </row>
    <row r="6" spans="1:11" x14ac:dyDescent="0.2">
      <c r="A6" s="753">
        <v>5</v>
      </c>
      <c r="B6" s="754" t="s">
        <v>2458</v>
      </c>
      <c r="C6" s="754" t="s">
        <v>2459</v>
      </c>
      <c r="D6" s="754" t="s">
        <v>2460</v>
      </c>
      <c r="E6" s="754" t="s">
        <v>2461</v>
      </c>
      <c r="F6" s="754" t="str">
        <f>IF(ISERROR(FIND("区",E6))=FALSE,LEFT(E6,FIND("区",E6)),IF(ISERROR(FIND("市",E6))=FALSE,LEFT(E6,FIND("市",E6)),IF(ISERROR(FIND("町",E6))=FALSE,LEFT(E6,FIND("町",E6)),IF(ISERROR(FIND("村",E6))=FALSE,LEFT(E6,FIND("村",E6)),IF(ISERROR(FIND("郡",#REF!))=FALSE,LEFT(#REF!,FIND("郡",#REF!)))))))</f>
        <v>世田谷区</v>
      </c>
      <c r="G6" s="754" t="s">
        <v>2462</v>
      </c>
      <c r="H6" s="754" t="s">
        <v>2463</v>
      </c>
      <c r="I6" s="754" t="s">
        <v>2435</v>
      </c>
      <c r="J6" s="754" t="s">
        <v>2436</v>
      </c>
      <c r="K6" s="754" t="s">
        <v>2437</v>
      </c>
    </row>
    <row r="7" spans="1:11" x14ac:dyDescent="0.2">
      <c r="A7" s="753">
        <v>6</v>
      </c>
      <c r="B7" s="754" t="s">
        <v>2464</v>
      </c>
      <c r="C7" s="754" t="s">
        <v>2465</v>
      </c>
      <c r="D7" s="754" t="s">
        <v>2466</v>
      </c>
      <c r="E7" s="754" t="s">
        <v>2467</v>
      </c>
      <c r="F7" s="754" t="str">
        <f t="shared" ref="F7:F70" si="0">IF(ISERROR(FIND("区",E7))=FALSE,LEFT(E7,FIND("区",E7)),IF(ISERROR(FIND("市",E7))=FALSE,LEFT(E7,FIND("市",E7)),IF(ISERROR(FIND("町",E7))=FALSE,LEFT(E7,FIND("町",E7)),IF(ISERROR(FIND("村",E7))=FALSE,LEFT(E7,FIND("村",E7)),IF(ISERROR(FIND("郡",E1))=FALSE,LEFT(E1,FIND("郡",E1)))))))</f>
        <v>練馬区</v>
      </c>
      <c r="G7" s="754" t="s">
        <v>2468</v>
      </c>
      <c r="H7" s="754" t="s">
        <v>2469</v>
      </c>
      <c r="I7" s="754" t="s">
        <v>2435</v>
      </c>
      <c r="J7" s="754" t="s">
        <v>2436</v>
      </c>
      <c r="K7" s="754" t="s">
        <v>2437</v>
      </c>
    </row>
    <row r="8" spans="1:11" x14ac:dyDescent="0.2">
      <c r="A8" s="753">
        <v>7</v>
      </c>
      <c r="B8" s="754" t="s">
        <v>2470</v>
      </c>
      <c r="C8" s="754" t="s">
        <v>2471</v>
      </c>
      <c r="D8" s="754" t="s">
        <v>2472</v>
      </c>
      <c r="E8" s="754" t="s">
        <v>2473</v>
      </c>
      <c r="F8" s="754" t="str">
        <f t="shared" si="0"/>
        <v>中野区</v>
      </c>
      <c r="G8" s="754" t="s">
        <v>2474</v>
      </c>
      <c r="H8" s="754" t="s">
        <v>2475</v>
      </c>
      <c r="I8" s="754" t="s">
        <v>2435</v>
      </c>
      <c r="J8" s="754" t="s">
        <v>2436</v>
      </c>
      <c r="K8" s="754" t="s">
        <v>2437</v>
      </c>
    </row>
    <row r="9" spans="1:11" x14ac:dyDescent="0.2">
      <c r="A9" s="753">
        <v>8</v>
      </c>
      <c r="B9" s="754" t="s">
        <v>2476</v>
      </c>
      <c r="C9" s="754" t="s">
        <v>2476</v>
      </c>
      <c r="D9" s="754" t="s">
        <v>2477</v>
      </c>
      <c r="E9" s="754" t="s">
        <v>2478</v>
      </c>
      <c r="F9" s="754" t="str">
        <f t="shared" si="0"/>
        <v>八王子市</v>
      </c>
      <c r="G9" s="754" t="s">
        <v>2479</v>
      </c>
      <c r="H9" s="754" t="s">
        <v>2480</v>
      </c>
      <c r="I9" s="754" t="s">
        <v>2435</v>
      </c>
      <c r="J9" s="754" t="s">
        <v>2436</v>
      </c>
      <c r="K9" s="754" t="s">
        <v>2437</v>
      </c>
    </row>
    <row r="10" spans="1:11" x14ac:dyDescent="0.2">
      <c r="A10" s="753">
        <v>101</v>
      </c>
      <c r="B10" s="754" t="s">
        <v>2481</v>
      </c>
      <c r="C10" s="754" t="s">
        <v>2482</v>
      </c>
      <c r="D10" s="754" t="s">
        <v>2483</v>
      </c>
      <c r="E10" s="754" t="s">
        <v>2484</v>
      </c>
      <c r="F10" s="754" t="str">
        <f t="shared" si="0"/>
        <v>千代田区</v>
      </c>
      <c r="G10" s="754" t="s">
        <v>2485</v>
      </c>
      <c r="H10" s="754" t="s">
        <v>2486</v>
      </c>
      <c r="I10" s="754" t="s">
        <v>2487</v>
      </c>
      <c r="J10" s="754" t="s">
        <v>2488</v>
      </c>
      <c r="K10" s="754" t="s">
        <v>2489</v>
      </c>
    </row>
    <row r="11" spans="1:11" x14ac:dyDescent="0.2">
      <c r="A11" s="753">
        <v>102</v>
      </c>
      <c r="B11" s="754" t="s">
        <v>2490</v>
      </c>
      <c r="C11" s="754" t="s">
        <v>2491</v>
      </c>
      <c r="D11" s="754" t="s">
        <v>2492</v>
      </c>
      <c r="E11" s="754" t="s">
        <v>2493</v>
      </c>
      <c r="F11" s="754" t="str">
        <f t="shared" si="0"/>
        <v>千代田区</v>
      </c>
      <c r="G11" s="754" t="s">
        <v>2494</v>
      </c>
      <c r="H11" s="754" t="s">
        <v>2495</v>
      </c>
      <c r="I11" s="754" t="s">
        <v>2435</v>
      </c>
      <c r="J11" s="754" t="s">
        <v>2488</v>
      </c>
      <c r="K11" s="754" t="s">
        <v>2489</v>
      </c>
    </row>
    <row r="12" spans="1:11" x14ac:dyDescent="0.2">
      <c r="A12" s="753">
        <v>104</v>
      </c>
      <c r="B12" s="754" t="s">
        <v>2496</v>
      </c>
      <c r="C12" s="754" t="s">
        <v>2497</v>
      </c>
      <c r="D12" s="754" t="s">
        <v>2498</v>
      </c>
      <c r="E12" s="754" t="s">
        <v>2499</v>
      </c>
      <c r="F12" s="754" t="str">
        <f t="shared" si="0"/>
        <v>港区</v>
      </c>
      <c r="G12" s="754" t="s">
        <v>2500</v>
      </c>
      <c r="H12" s="754" t="s">
        <v>2501</v>
      </c>
      <c r="I12" s="754" t="s">
        <v>2435</v>
      </c>
      <c r="J12" s="754" t="s">
        <v>2488</v>
      </c>
      <c r="K12" s="754" t="s">
        <v>2489</v>
      </c>
    </row>
    <row r="13" spans="1:11" x14ac:dyDescent="0.2">
      <c r="A13" s="753">
        <v>121</v>
      </c>
      <c r="B13" s="754" t="s">
        <v>2502</v>
      </c>
      <c r="C13" s="754" t="s">
        <v>2503</v>
      </c>
      <c r="D13" s="754" t="s">
        <v>2504</v>
      </c>
      <c r="E13" s="754" t="s">
        <v>2505</v>
      </c>
      <c r="F13" s="754" t="str">
        <f t="shared" si="0"/>
        <v>品川区</v>
      </c>
      <c r="G13" s="754" t="s">
        <v>2506</v>
      </c>
      <c r="H13" s="754" t="s">
        <v>2507</v>
      </c>
      <c r="I13" s="754" t="s">
        <v>2508</v>
      </c>
      <c r="J13" s="754" t="s">
        <v>2488</v>
      </c>
      <c r="K13" s="754" t="s">
        <v>2489</v>
      </c>
    </row>
    <row r="14" spans="1:11" x14ac:dyDescent="0.2">
      <c r="A14" s="753">
        <v>122</v>
      </c>
      <c r="B14" s="754" t="s">
        <v>2509</v>
      </c>
      <c r="C14" s="754" t="s">
        <v>2510</v>
      </c>
      <c r="D14" s="754" t="s">
        <v>2511</v>
      </c>
      <c r="E14" s="754" t="s">
        <v>2512</v>
      </c>
      <c r="F14" s="754" t="str">
        <f t="shared" si="0"/>
        <v>品川区</v>
      </c>
      <c r="G14" s="754" t="s">
        <v>2513</v>
      </c>
      <c r="H14" s="754" t="s">
        <v>2514</v>
      </c>
      <c r="I14" s="754" t="s">
        <v>2435</v>
      </c>
      <c r="J14" s="754" t="s">
        <v>2488</v>
      </c>
      <c r="K14" s="754" t="s">
        <v>2489</v>
      </c>
    </row>
    <row r="15" spans="1:11" x14ac:dyDescent="0.2">
      <c r="A15" s="753">
        <v>123</v>
      </c>
      <c r="B15" s="754" t="s">
        <v>2515</v>
      </c>
      <c r="C15" s="754" t="s">
        <v>2516</v>
      </c>
      <c r="D15" s="754" t="s">
        <v>2517</v>
      </c>
      <c r="E15" s="754" t="s">
        <v>2518</v>
      </c>
      <c r="F15" s="754" t="str">
        <f t="shared" si="0"/>
        <v>品川区</v>
      </c>
      <c r="G15" s="754" t="s">
        <v>2519</v>
      </c>
      <c r="H15" s="754" t="s">
        <v>2520</v>
      </c>
      <c r="I15" s="754" t="s">
        <v>2508</v>
      </c>
      <c r="J15" s="754" t="s">
        <v>2488</v>
      </c>
      <c r="K15" s="754" t="s">
        <v>2489</v>
      </c>
    </row>
    <row r="16" spans="1:11" x14ac:dyDescent="0.2">
      <c r="A16" s="753">
        <v>124</v>
      </c>
      <c r="B16" s="754" t="s">
        <v>2521</v>
      </c>
      <c r="C16" s="754" t="s">
        <v>2522</v>
      </c>
      <c r="D16" s="754" t="s">
        <v>2523</v>
      </c>
      <c r="E16" s="754" t="s">
        <v>2524</v>
      </c>
      <c r="F16" s="754" t="str">
        <f t="shared" si="0"/>
        <v>大田区</v>
      </c>
      <c r="G16" s="754" t="s">
        <v>2525</v>
      </c>
      <c r="H16" s="754" t="s">
        <v>2526</v>
      </c>
      <c r="I16" s="754" t="s">
        <v>2508</v>
      </c>
      <c r="J16" s="754" t="s">
        <v>2488</v>
      </c>
      <c r="K16" s="754" t="s">
        <v>2489</v>
      </c>
    </row>
    <row r="17" spans="1:11" x14ac:dyDescent="0.2">
      <c r="A17" s="753">
        <v>125</v>
      </c>
      <c r="B17" s="754" t="s">
        <v>2527</v>
      </c>
      <c r="C17" s="754" t="s">
        <v>2528</v>
      </c>
      <c r="D17" s="754" t="s">
        <v>2529</v>
      </c>
      <c r="E17" s="754" t="s">
        <v>2530</v>
      </c>
      <c r="F17" s="754" t="str">
        <f t="shared" si="0"/>
        <v>大田区</v>
      </c>
      <c r="G17" s="754" t="s">
        <v>2531</v>
      </c>
      <c r="H17" s="754" t="s">
        <v>2532</v>
      </c>
      <c r="I17" s="754" t="s">
        <v>2508</v>
      </c>
      <c r="J17" s="754" t="s">
        <v>2488</v>
      </c>
      <c r="K17" s="754" t="s">
        <v>2489</v>
      </c>
    </row>
    <row r="18" spans="1:11" x14ac:dyDescent="0.2">
      <c r="A18" s="753">
        <v>126</v>
      </c>
      <c r="B18" s="754" t="s">
        <v>2533</v>
      </c>
      <c r="C18" s="754" t="s">
        <v>2534</v>
      </c>
      <c r="D18" s="754" t="s">
        <v>2535</v>
      </c>
      <c r="E18" s="754" t="s">
        <v>2536</v>
      </c>
      <c r="F18" s="754" t="str">
        <f t="shared" si="0"/>
        <v>大田区</v>
      </c>
      <c r="G18" s="754" t="s">
        <v>2537</v>
      </c>
      <c r="H18" s="754" t="s">
        <v>2538</v>
      </c>
      <c r="I18" s="754" t="s">
        <v>2435</v>
      </c>
      <c r="J18" s="754" t="s">
        <v>2488</v>
      </c>
      <c r="K18" s="754" t="s">
        <v>2489</v>
      </c>
    </row>
    <row r="19" spans="1:11" x14ac:dyDescent="0.2">
      <c r="A19" s="753">
        <v>129</v>
      </c>
      <c r="B19" s="754" t="s">
        <v>2539</v>
      </c>
      <c r="C19" s="754" t="s">
        <v>2540</v>
      </c>
      <c r="D19" s="754" t="s">
        <v>2541</v>
      </c>
      <c r="E19" s="754" t="s">
        <v>2542</v>
      </c>
      <c r="F19" s="754" t="str">
        <f t="shared" si="0"/>
        <v>大田区</v>
      </c>
      <c r="G19" s="754" t="s">
        <v>2543</v>
      </c>
      <c r="H19" s="754" t="s">
        <v>2544</v>
      </c>
      <c r="I19" s="754" t="s">
        <v>2435</v>
      </c>
      <c r="J19" s="754" t="s">
        <v>2488</v>
      </c>
      <c r="K19" s="754" t="s">
        <v>2489</v>
      </c>
    </row>
    <row r="20" spans="1:11" x14ac:dyDescent="0.2">
      <c r="A20" s="753">
        <v>141</v>
      </c>
      <c r="B20" s="754" t="s">
        <v>2545</v>
      </c>
      <c r="C20" s="754" t="s">
        <v>2546</v>
      </c>
      <c r="D20" s="754" t="s">
        <v>2547</v>
      </c>
      <c r="E20" s="754" t="s">
        <v>2548</v>
      </c>
      <c r="F20" s="754" t="str">
        <f t="shared" si="0"/>
        <v>大田区</v>
      </c>
      <c r="G20" s="754" t="s">
        <v>2549</v>
      </c>
      <c r="H20" s="754" t="s">
        <v>2550</v>
      </c>
      <c r="I20" s="754" t="s">
        <v>2435</v>
      </c>
      <c r="J20" s="754" t="s">
        <v>2488</v>
      </c>
      <c r="K20" s="754" t="s">
        <v>2489</v>
      </c>
    </row>
    <row r="21" spans="1:11" x14ac:dyDescent="0.2">
      <c r="A21" s="753">
        <v>151</v>
      </c>
      <c r="B21" s="754" t="s">
        <v>2551</v>
      </c>
      <c r="C21" s="754" t="s">
        <v>2552</v>
      </c>
      <c r="D21" s="754" t="s">
        <v>2553</v>
      </c>
      <c r="E21" s="754" t="s">
        <v>2554</v>
      </c>
      <c r="F21" s="754" t="str">
        <f t="shared" si="0"/>
        <v>大田区</v>
      </c>
      <c r="G21" s="754" t="s">
        <v>2555</v>
      </c>
      <c r="H21" s="754" t="s">
        <v>2556</v>
      </c>
      <c r="I21" s="754" t="s">
        <v>2508</v>
      </c>
      <c r="J21" s="754" t="s">
        <v>2488</v>
      </c>
      <c r="K21" s="754" t="s">
        <v>2489</v>
      </c>
    </row>
    <row r="22" spans="1:11" x14ac:dyDescent="0.2">
      <c r="A22" s="753">
        <v>152</v>
      </c>
      <c r="B22" s="754" t="s">
        <v>2557</v>
      </c>
      <c r="C22" s="754" t="s">
        <v>2558</v>
      </c>
      <c r="D22" s="754" t="s">
        <v>2559</v>
      </c>
      <c r="E22" s="754" t="s">
        <v>2560</v>
      </c>
      <c r="F22" s="754" t="str">
        <f t="shared" si="0"/>
        <v>大田区</v>
      </c>
      <c r="G22" s="754" t="s">
        <v>2561</v>
      </c>
      <c r="H22" s="754" t="s">
        <v>2562</v>
      </c>
      <c r="I22" s="754" t="s">
        <v>2435</v>
      </c>
      <c r="J22" s="754" t="s">
        <v>2488</v>
      </c>
      <c r="K22" s="754" t="s">
        <v>2489</v>
      </c>
    </row>
    <row r="23" spans="1:11" x14ac:dyDescent="0.2">
      <c r="A23" s="753">
        <v>161</v>
      </c>
      <c r="B23" s="754" t="s">
        <v>2563</v>
      </c>
      <c r="C23" s="754" t="s">
        <v>2564</v>
      </c>
      <c r="D23" s="754" t="s">
        <v>2565</v>
      </c>
      <c r="E23" s="754" t="s">
        <v>2566</v>
      </c>
      <c r="F23" s="754" t="str">
        <f t="shared" si="0"/>
        <v>港区</v>
      </c>
      <c r="G23" s="754" t="s">
        <v>2567</v>
      </c>
      <c r="H23" s="754" t="s">
        <v>2568</v>
      </c>
      <c r="I23" s="754" t="s">
        <v>2435</v>
      </c>
      <c r="J23" s="754" t="s">
        <v>2488</v>
      </c>
      <c r="K23" s="754" t="s">
        <v>2489</v>
      </c>
    </row>
    <row r="24" spans="1:11" x14ac:dyDescent="0.2">
      <c r="A24" s="753">
        <v>162</v>
      </c>
      <c r="B24" s="754" t="s">
        <v>2569</v>
      </c>
      <c r="C24" s="754" t="s">
        <v>2570</v>
      </c>
      <c r="D24" s="754" t="s">
        <v>2571</v>
      </c>
      <c r="E24" s="754" t="s">
        <v>2572</v>
      </c>
      <c r="F24" s="754" t="str">
        <f t="shared" si="0"/>
        <v>大田区</v>
      </c>
      <c r="G24" s="754" t="s">
        <v>2573</v>
      </c>
      <c r="H24" s="754" t="s">
        <v>2574</v>
      </c>
      <c r="I24" s="754" t="s">
        <v>2435</v>
      </c>
      <c r="J24" s="754" t="s">
        <v>2488</v>
      </c>
      <c r="K24" s="754" t="s">
        <v>2489</v>
      </c>
    </row>
    <row r="25" spans="1:11" x14ac:dyDescent="0.2">
      <c r="A25" s="753">
        <v>201</v>
      </c>
      <c r="B25" s="754" t="s">
        <v>2575</v>
      </c>
      <c r="C25" s="754" t="s">
        <v>2576</v>
      </c>
      <c r="D25" s="754" t="s">
        <v>2577</v>
      </c>
      <c r="E25" s="754" t="s">
        <v>2578</v>
      </c>
      <c r="F25" s="754" t="str">
        <f t="shared" si="0"/>
        <v>新宿区</v>
      </c>
      <c r="G25" s="754" t="s">
        <v>2579</v>
      </c>
      <c r="H25" s="754" t="s">
        <v>2580</v>
      </c>
      <c r="I25" s="754" t="s">
        <v>2435</v>
      </c>
      <c r="J25" s="754" t="s">
        <v>2488</v>
      </c>
      <c r="K25" s="754" t="s">
        <v>2489</v>
      </c>
    </row>
    <row r="26" spans="1:11" x14ac:dyDescent="0.2">
      <c r="A26" s="753">
        <v>203</v>
      </c>
      <c r="B26" s="754" t="s">
        <v>2581</v>
      </c>
      <c r="C26" s="754" t="s">
        <v>2582</v>
      </c>
      <c r="D26" s="754" t="s">
        <v>2583</v>
      </c>
      <c r="E26" s="754" t="s">
        <v>2584</v>
      </c>
      <c r="F26" s="754" t="str">
        <f t="shared" si="0"/>
        <v>目黒区</v>
      </c>
      <c r="G26" s="754" t="s">
        <v>2585</v>
      </c>
      <c r="H26" s="754" t="s">
        <v>2586</v>
      </c>
      <c r="I26" s="754" t="s">
        <v>2435</v>
      </c>
      <c r="J26" s="754" t="s">
        <v>2488</v>
      </c>
      <c r="K26" s="754" t="s">
        <v>2489</v>
      </c>
    </row>
    <row r="27" spans="1:11" x14ac:dyDescent="0.2">
      <c r="A27" s="753">
        <v>204</v>
      </c>
      <c r="B27" s="754" t="s">
        <v>2587</v>
      </c>
      <c r="C27" s="754" t="s">
        <v>2588</v>
      </c>
      <c r="D27" s="754" t="s">
        <v>2589</v>
      </c>
      <c r="E27" s="754" t="s">
        <v>2590</v>
      </c>
      <c r="F27" s="754" t="str">
        <f t="shared" si="0"/>
        <v>目黒区</v>
      </c>
      <c r="G27" s="754" t="s">
        <v>2591</v>
      </c>
      <c r="H27" s="754" t="s">
        <v>2592</v>
      </c>
      <c r="I27" s="754" t="s">
        <v>2435</v>
      </c>
      <c r="J27" s="754" t="s">
        <v>2488</v>
      </c>
      <c r="K27" s="754" t="s">
        <v>2489</v>
      </c>
    </row>
    <row r="28" spans="1:11" x14ac:dyDescent="0.2">
      <c r="A28" s="753">
        <v>206</v>
      </c>
      <c r="B28" s="754" t="s">
        <v>2593</v>
      </c>
      <c r="C28" s="754" t="s">
        <v>2594</v>
      </c>
      <c r="D28" s="754" t="s">
        <v>2595</v>
      </c>
      <c r="E28" s="754" t="s">
        <v>2596</v>
      </c>
      <c r="F28" s="754" t="str">
        <f t="shared" si="0"/>
        <v>新宿区</v>
      </c>
      <c r="G28" s="754" t="s">
        <v>2597</v>
      </c>
      <c r="H28" s="754" t="s">
        <v>2598</v>
      </c>
      <c r="I28" s="754" t="s">
        <v>2435</v>
      </c>
      <c r="J28" s="754" t="s">
        <v>2488</v>
      </c>
      <c r="K28" s="754" t="s">
        <v>2489</v>
      </c>
    </row>
    <row r="29" spans="1:11" x14ac:dyDescent="0.2">
      <c r="A29" s="753">
        <v>207</v>
      </c>
      <c r="B29" s="754" t="s">
        <v>2599</v>
      </c>
      <c r="C29" s="754" t="s">
        <v>2600</v>
      </c>
      <c r="D29" s="754" t="s">
        <v>2601</v>
      </c>
      <c r="E29" s="754" t="s">
        <v>2602</v>
      </c>
      <c r="F29" s="754" t="str">
        <f t="shared" si="0"/>
        <v>渋谷区</v>
      </c>
      <c r="G29" s="754" t="s">
        <v>2603</v>
      </c>
      <c r="H29" s="754" t="s">
        <v>2604</v>
      </c>
      <c r="I29" s="754" t="s">
        <v>2435</v>
      </c>
      <c r="J29" s="754" t="s">
        <v>2488</v>
      </c>
      <c r="K29" s="754" t="s">
        <v>2489</v>
      </c>
    </row>
    <row r="30" spans="1:11" x14ac:dyDescent="0.2">
      <c r="A30" s="753">
        <v>208</v>
      </c>
      <c r="B30" s="754" t="s">
        <v>2605</v>
      </c>
      <c r="C30" s="754" t="s">
        <v>2606</v>
      </c>
      <c r="D30" s="754" t="s">
        <v>2607</v>
      </c>
      <c r="E30" s="754" t="s">
        <v>2608</v>
      </c>
      <c r="F30" s="754" t="str">
        <f t="shared" si="0"/>
        <v>渋谷区</v>
      </c>
      <c r="G30" s="754" t="s">
        <v>2609</v>
      </c>
      <c r="H30" s="754" t="s">
        <v>2610</v>
      </c>
      <c r="I30" s="754" t="s">
        <v>2435</v>
      </c>
      <c r="J30" s="754" t="s">
        <v>2488</v>
      </c>
      <c r="K30" s="754" t="s">
        <v>2489</v>
      </c>
    </row>
    <row r="31" spans="1:11" x14ac:dyDescent="0.2">
      <c r="A31" s="753">
        <v>221</v>
      </c>
      <c r="B31" s="754" t="s">
        <v>2611</v>
      </c>
      <c r="C31" s="754" t="s">
        <v>2612</v>
      </c>
      <c r="D31" s="754" t="s">
        <v>2613</v>
      </c>
      <c r="E31" s="754" t="s">
        <v>2614</v>
      </c>
      <c r="F31" s="754" t="str">
        <f t="shared" si="0"/>
        <v>世田谷区</v>
      </c>
      <c r="G31" s="754" t="s">
        <v>2615</v>
      </c>
      <c r="H31" s="754" t="s">
        <v>2616</v>
      </c>
      <c r="I31" s="754" t="s">
        <v>2508</v>
      </c>
      <c r="J31" s="754" t="s">
        <v>2488</v>
      </c>
      <c r="K31" s="754" t="s">
        <v>2489</v>
      </c>
    </row>
    <row r="32" spans="1:11" x14ac:dyDescent="0.2">
      <c r="A32" s="753">
        <v>222</v>
      </c>
      <c r="B32" s="754" t="s">
        <v>2617</v>
      </c>
      <c r="C32" s="754" t="s">
        <v>2618</v>
      </c>
      <c r="D32" s="754" t="s">
        <v>2619</v>
      </c>
      <c r="E32" s="754" t="s">
        <v>2620</v>
      </c>
      <c r="F32" s="754" t="str">
        <f t="shared" si="0"/>
        <v>世田谷区</v>
      </c>
      <c r="G32" s="754" t="s">
        <v>2621</v>
      </c>
      <c r="H32" s="754" t="s">
        <v>2622</v>
      </c>
      <c r="I32" s="754" t="s">
        <v>2508</v>
      </c>
      <c r="J32" s="754" t="s">
        <v>2488</v>
      </c>
      <c r="K32" s="754" t="s">
        <v>2489</v>
      </c>
    </row>
    <row r="33" spans="1:11" x14ac:dyDescent="0.2">
      <c r="A33" s="753">
        <v>223</v>
      </c>
      <c r="B33" s="754" t="s">
        <v>2623</v>
      </c>
      <c r="C33" s="754" t="s">
        <v>2624</v>
      </c>
      <c r="D33" s="754" t="s">
        <v>2625</v>
      </c>
      <c r="E33" s="754" t="s">
        <v>2626</v>
      </c>
      <c r="F33" s="754" t="str">
        <f t="shared" si="0"/>
        <v>世田谷区</v>
      </c>
      <c r="G33" s="754" t="s">
        <v>2627</v>
      </c>
      <c r="H33" s="754" t="s">
        <v>2628</v>
      </c>
      <c r="I33" s="754" t="s">
        <v>2629</v>
      </c>
      <c r="J33" s="754" t="s">
        <v>2488</v>
      </c>
      <c r="K33" s="754" t="s">
        <v>2489</v>
      </c>
    </row>
    <row r="34" spans="1:11" x14ac:dyDescent="0.2">
      <c r="A34" s="753">
        <v>225</v>
      </c>
      <c r="B34" s="754" t="s">
        <v>2630</v>
      </c>
      <c r="C34" s="754" t="s">
        <v>2631</v>
      </c>
      <c r="D34" s="754" t="s">
        <v>2632</v>
      </c>
      <c r="E34" s="754" t="s">
        <v>2633</v>
      </c>
      <c r="F34" s="754" t="str">
        <f t="shared" si="0"/>
        <v>世田谷区</v>
      </c>
      <c r="G34" s="754" t="s">
        <v>2634</v>
      </c>
      <c r="H34" s="754" t="s">
        <v>2635</v>
      </c>
      <c r="I34" s="754" t="s">
        <v>2435</v>
      </c>
      <c r="J34" s="754" t="s">
        <v>2488</v>
      </c>
      <c r="K34" s="754" t="s">
        <v>2489</v>
      </c>
    </row>
    <row r="35" spans="1:11" x14ac:dyDescent="0.2">
      <c r="A35" s="753">
        <v>227</v>
      </c>
      <c r="B35" s="754" t="s">
        <v>2636</v>
      </c>
      <c r="C35" s="754" t="s">
        <v>2637</v>
      </c>
      <c r="D35" s="754" t="s">
        <v>2638</v>
      </c>
      <c r="E35" s="754" t="s">
        <v>2639</v>
      </c>
      <c r="F35" s="754" t="str">
        <f t="shared" si="0"/>
        <v>世田谷区</v>
      </c>
      <c r="G35" s="754" t="s">
        <v>2640</v>
      </c>
      <c r="H35" s="754" t="s">
        <v>2641</v>
      </c>
      <c r="I35" s="754" t="s">
        <v>2435</v>
      </c>
      <c r="J35" s="754" t="s">
        <v>2488</v>
      </c>
      <c r="K35" s="754" t="s">
        <v>2489</v>
      </c>
    </row>
    <row r="36" spans="1:11" x14ac:dyDescent="0.2">
      <c r="A36" s="753">
        <v>242</v>
      </c>
      <c r="B36" s="754" t="s">
        <v>2642</v>
      </c>
      <c r="C36" s="754" t="s">
        <v>2643</v>
      </c>
      <c r="D36" s="754" t="s">
        <v>2644</v>
      </c>
      <c r="E36" s="754" t="s">
        <v>2645</v>
      </c>
      <c r="F36" s="754" t="str">
        <f t="shared" si="0"/>
        <v>世田谷区</v>
      </c>
      <c r="G36" s="754" t="s">
        <v>2646</v>
      </c>
      <c r="H36" s="754" t="s">
        <v>2647</v>
      </c>
      <c r="I36" s="754" t="s">
        <v>2435</v>
      </c>
      <c r="J36" s="754" t="s">
        <v>2488</v>
      </c>
      <c r="K36" s="754" t="s">
        <v>2489</v>
      </c>
    </row>
    <row r="37" spans="1:11" x14ac:dyDescent="0.2">
      <c r="A37" s="753">
        <v>252</v>
      </c>
      <c r="B37" s="754" t="s">
        <v>2648</v>
      </c>
      <c r="C37" s="754" t="s">
        <v>2649</v>
      </c>
      <c r="D37" s="754" t="s">
        <v>2650</v>
      </c>
      <c r="E37" s="754" t="s">
        <v>2651</v>
      </c>
      <c r="F37" s="754" t="str">
        <f t="shared" si="0"/>
        <v>新宿区</v>
      </c>
      <c r="G37" s="754" t="s">
        <v>2652</v>
      </c>
      <c r="H37" s="754" t="s">
        <v>2653</v>
      </c>
      <c r="I37" s="754" t="s">
        <v>2487</v>
      </c>
      <c r="J37" s="754" t="s">
        <v>2488</v>
      </c>
      <c r="K37" s="754" t="s">
        <v>2489</v>
      </c>
    </row>
    <row r="38" spans="1:11" x14ac:dyDescent="0.2">
      <c r="A38" s="753">
        <v>253</v>
      </c>
      <c r="B38" s="754" t="s">
        <v>2654</v>
      </c>
      <c r="C38" s="754" t="s">
        <v>2655</v>
      </c>
      <c r="D38" s="754" t="s">
        <v>2656</v>
      </c>
      <c r="E38" s="754" t="s">
        <v>2657</v>
      </c>
      <c r="F38" s="754" t="str">
        <f t="shared" si="0"/>
        <v>世田谷区</v>
      </c>
      <c r="G38" s="754" t="s">
        <v>2658</v>
      </c>
      <c r="H38" s="754" t="s">
        <v>2659</v>
      </c>
      <c r="I38" s="754" t="s">
        <v>2435</v>
      </c>
      <c r="J38" s="754" t="s">
        <v>2488</v>
      </c>
      <c r="K38" s="754" t="s">
        <v>2489</v>
      </c>
    </row>
    <row r="39" spans="1:11" x14ac:dyDescent="0.2">
      <c r="A39" s="753">
        <v>262</v>
      </c>
      <c r="B39" s="754" t="s">
        <v>2660</v>
      </c>
      <c r="C39" s="754" t="s">
        <v>2661</v>
      </c>
      <c r="D39" s="754" t="s">
        <v>2662</v>
      </c>
      <c r="E39" s="754" t="s">
        <v>2663</v>
      </c>
      <c r="F39" s="754" t="str">
        <f t="shared" si="0"/>
        <v>渋谷区</v>
      </c>
      <c r="G39" s="754" t="s">
        <v>2664</v>
      </c>
      <c r="H39" s="754" t="s">
        <v>2665</v>
      </c>
      <c r="I39" s="754" t="s">
        <v>2435</v>
      </c>
      <c r="J39" s="754" t="s">
        <v>2488</v>
      </c>
      <c r="K39" s="754" t="s">
        <v>2489</v>
      </c>
    </row>
    <row r="40" spans="1:11" x14ac:dyDescent="0.2">
      <c r="A40" s="753">
        <v>275</v>
      </c>
      <c r="B40" s="754" t="s">
        <v>2666</v>
      </c>
      <c r="C40" s="754" t="s">
        <v>2667</v>
      </c>
      <c r="D40" s="754" t="s">
        <v>2668</v>
      </c>
      <c r="E40" s="754" t="s">
        <v>2669</v>
      </c>
      <c r="F40" s="754" t="str">
        <f t="shared" si="0"/>
        <v>世田谷区</v>
      </c>
      <c r="G40" s="754" t="s">
        <v>2670</v>
      </c>
      <c r="H40" s="754" t="s">
        <v>2671</v>
      </c>
      <c r="I40" s="754" t="s">
        <v>2508</v>
      </c>
      <c r="J40" s="754" t="s">
        <v>2488</v>
      </c>
      <c r="K40" s="754" t="s">
        <v>2489</v>
      </c>
    </row>
    <row r="41" spans="1:11" x14ac:dyDescent="0.2">
      <c r="A41" s="753">
        <v>281</v>
      </c>
      <c r="B41" s="754" t="s">
        <v>2672</v>
      </c>
      <c r="C41" s="754" t="s">
        <v>2673</v>
      </c>
      <c r="D41" s="754" t="s">
        <v>2674</v>
      </c>
      <c r="E41" s="754" t="s">
        <v>2675</v>
      </c>
      <c r="F41" s="754" t="str">
        <f t="shared" si="0"/>
        <v>世田谷区</v>
      </c>
      <c r="G41" s="754" t="s">
        <v>2676</v>
      </c>
      <c r="H41" s="754" t="s">
        <v>2677</v>
      </c>
      <c r="I41" s="754" t="s">
        <v>2508</v>
      </c>
      <c r="J41" s="754" t="s">
        <v>2488</v>
      </c>
      <c r="K41" s="754" t="s">
        <v>2489</v>
      </c>
    </row>
    <row r="42" spans="1:11" x14ac:dyDescent="0.2">
      <c r="A42" s="753">
        <v>293</v>
      </c>
      <c r="B42" s="754" t="s">
        <v>2678</v>
      </c>
      <c r="C42" s="754" t="s">
        <v>2679</v>
      </c>
      <c r="D42" s="754" t="s">
        <v>2680</v>
      </c>
      <c r="E42" s="754" t="s">
        <v>2681</v>
      </c>
      <c r="F42" s="754" t="str">
        <f t="shared" si="0"/>
        <v>目黒区</v>
      </c>
      <c r="G42" s="754" t="s">
        <v>2682</v>
      </c>
      <c r="H42" s="754" t="s">
        <v>2683</v>
      </c>
      <c r="I42" s="754" t="s">
        <v>2435</v>
      </c>
      <c r="J42" s="754" t="s">
        <v>2488</v>
      </c>
      <c r="K42" s="754" t="s">
        <v>2489</v>
      </c>
    </row>
    <row r="43" spans="1:11" x14ac:dyDescent="0.2">
      <c r="A43" s="753">
        <v>294</v>
      </c>
      <c r="B43" s="754" t="s">
        <v>2684</v>
      </c>
      <c r="C43" s="754" t="s">
        <v>2685</v>
      </c>
      <c r="D43" s="754" t="s">
        <v>2686</v>
      </c>
      <c r="E43" s="754" t="s">
        <v>2687</v>
      </c>
      <c r="F43" s="754" t="str">
        <f t="shared" si="0"/>
        <v>新宿区</v>
      </c>
      <c r="G43" s="754" t="s">
        <v>2688</v>
      </c>
      <c r="H43" s="754" t="s">
        <v>2689</v>
      </c>
      <c r="I43" s="754" t="s">
        <v>2435</v>
      </c>
      <c r="J43" s="754" t="s">
        <v>2488</v>
      </c>
      <c r="K43" s="754" t="s">
        <v>2489</v>
      </c>
    </row>
    <row r="44" spans="1:11" x14ac:dyDescent="0.2">
      <c r="A44" s="753">
        <v>301</v>
      </c>
      <c r="B44" s="754" t="s">
        <v>2690</v>
      </c>
      <c r="C44" s="754" t="s">
        <v>2691</v>
      </c>
      <c r="D44" s="754" t="s">
        <v>2692</v>
      </c>
      <c r="E44" s="754" t="s">
        <v>2693</v>
      </c>
      <c r="F44" s="754" t="str">
        <f t="shared" si="0"/>
        <v>中野区</v>
      </c>
      <c r="G44" s="754" t="s">
        <v>2694</v>
      </c>
      <c r="H44" s="754" t="s">
        <v>2695</v>
      </c>
      <c r="I44" s="754" t="s">
        <v>2435</v>
      </c>
      <c r="J44" s="754" t="s">
        <v>2488</v>
      </c>
      <c r="K44" s="754" t="s">
        <v>2489</v>
      </c>
    </row>
    <row r="45" spans="1:11" x14ac:dyDescent="0.2">
      <c r="A45" s="753">
        <v>302</v>
      </c>
      <c r="B45" s="754" t="s">
        <v>2696</v>
      </c>
      <c r="C45" s="754" t="s">
        <v>2697</v>
      </c>
      <c r="D45" s="754" t="s">
        <v>2698</v>
      </c>
      <c r="E45" s="754" t="s">
        <v>2699</v>
      </c>
      <c r="F45" s="754" t="str">
        <f t="shared" si="0"/>
        <v>中野区</v>
      </c>
      <c r="G45" s="754" t="s">
        <v>2700</v>
      </c>
      <c r="H45" s="754" t="s">
        <v>2701</v>
      </c>
      <c r="I45" s="754" t="s">
        <v>2435</v>
      </c>
      <c r="J45" s="754" t="s">
        <v>2488</v>
      </c>
      <c r="K45" s="754" t="s">
        <v>2489</v>
      </c>
    </row>
    <row r="46" spans="1:11" x14ac:dyDescent="0.2">
      <c r="A46" s="753">
        <v>303</v>
      </c>
      <c r="B46" s="754" t="s">
        <v>2702</v>
      </c>
      <c r="C46" s="754" t="s">
        <v>2703</v>
      </c>
      <c r="D46" s="754" t="s">
        <v>2704</v>
      </c>
      <c r="E46" s="754" t="s">
        <v>2705</v>
      </c>
      <c r="F46" s="754" t="str">
        <f t="shared" si="0"/>
        <v>中野区</v>
      </c>
      <c r="G46" s="754" t="s">
        <v>2706</v>
      </c>
      <c r="H46" s="754" t="s">
        <v>2707</v>
      </c>
      <c r="I46" s="754" t="s">
        <v>2435</v>
      </c>
      <c r="J46" s="754" t="s">
        <v>2488</v>
      </c>
      <c r="K46" s="754" t="s">
        <v>2489</v>
      </c>
    </row>
    <row r="47" spans="1:11" x14ac:dyDescent="0.2">
      <c r="A47" s="753">
        <v>305</v>
      </c>
      <c r="B47" s="754" t="s">
        <v>2708</v>
      </c>
      <c r="C47" s="754" t="s">
        <v>2709</v>
      </c>
      <c r="D47" s="754" t="s">
        <v>2710</v>
      </c>
      <c r="E47" s="754" t="s">
        <v>2711</v>
      </c>
      <c r="F47" s="754" t="str">
        <f t="shared" si="0"/>
        <v>杉並区</v>
      </c>
      <c r="G47" s="754" t="s">
        <v>2712</v>
      </c>
      <c r="H47" s="754" t="s">
        <v>2713</v>
      </c>
      <c r="I47" s="754" t="s">
        <v>2435</v>
      </c>
      <c r="J47" s="754" t="s">
        <v>2488</v>
      </c>
      <c r="K47" s="754" t="s">
        <v>2489</v>
      </c>
    </row>
    <row r="48" spans="1:11" x14ac:dyDescent="0.2">
      <c r="A48" s="753">
        <v>306</v>
      </c>
      <c r="B48" s="754" t="s">
        <v>2714</v>
      </c>
      <c r="C48" s="754" t="s">
        <v>2715</v>
      </c>
      <c r="D48" s="754" t="s">
        <v>2716</v>
      </c>
      <c r="E48" s="754" t="s">
        <v>2717</v>
      </c>
      <c r="F48" s="754" t="str">
        <f t="shared" si="0"/>
        <v>杉並区</v>
      </c>
      <c r="G48" s="754" t="s">
        <v>2718</v>
      </c>
      <c r="H48" s="754" t="s">
        <v>2719</v>
      </c>
      <c r="I48" s="754" t="s">
        <v>2435</v>
      </c>
      <c r="J48" s="754" t="s">
        <v>2488</v>
      </c>
      <c r="K48" s="754" t="s">
        <v>2489</v>
      </c>
    </row>
    <row r="49" spans="1:11" x14ac:dyDescent="0.2">
      <c r="A49" s="753">
        <v>307</v>
      </c>
      <c r="B49" s="754" t="s">
        <v>2720</v>
      </c>
      <c r="C49" s="754" t="s">
        <v>2721</v>
      </c>
      <c r="D49" s="754" t="s">
        <v>2716</v>
      </c>
      <c r="E49" s="754" t="s">
        <v>2722</v>
      </c>
      <c r="F49" s="754" t="str">
        <f t="shared" si="0"/>
        <v>杉並区</v>
      </c>
      <c r="G49" s="754" t="s">
        <v>2723</v>
      </c>
      <c r="H49" s="754" t="s">
        <v>2724</v>
      </c>
      <c r="I49" s="754" t="s">
        <v>2435</v>
      </c>
      <c r="J49" s="754" t="s">
        <v>2488</v>
      </c>
      <c r="K49" s="754" t="s">
        <v>2489</v>
      </c>
    </row>
    <row r="50" spans="1:11" x14ac:dyDescent="0.2">
      <c r="A50" s="753">
        <v>321</v>
      </c>
      <c r="B50" s="754" t="s">
        <v>2725</v>
      </c>
      <c r="C50" s="754" t="s">
        <v>2726</v>
      </c>
      <c r="D50" s="754" t="s">
        <v>2727</v>
      </c>
      <c r="E50" s="754" t="s">
        <v>2728</v>
      </c>
      <c r="F50" s="754" t="str">
        <f t="shared" si="0"/>
        <v>練馬区</v>
      </c>
      <c r="G50" s="754" t="s">
        <v>2729</v>
      </c>
      <c r="H50" s="754" t="s">
        <v>2730</v>
      </c>
      <c r="I50" s="754" t="s">
        <v>2435</v>
      </c>
      <c r="J50" s="754" t="s">
        <v>2488</v>
      </c>
      <c r="K50" s="754" t="s">
        <v>2489</v>
      </c>
    </row>
    <row r="51" spans="1:11" x14ac:dyDescent="0.2">
      <c r="A51" s="753">
        <v>322</v>
      </c>
      <c r="B51" s="754" t="s">
        <v>2731</v>
      </c>
      <c r="C51" s="754" t="s">
        <v>2732</v>
      </c>
      <c r="D51" s="754" t="s">
        <v>2733</v>
      </c>
      <c r="E51" s="754" t="s">
        <v>2734</v>
      </c>
      <c r="F51" s="754" t="str">
        <f t="shared" si="0"/>
        <v>練馬区</v>
      </c>
      <c r="G51" s="754" t="s">
        <v>2735</v>
      </c>
      <c r="H51" s="754" t="s">
        <v>2736</v>
      </c>
      <c r="I51" s="754" t="s">
        <v>2435</v>
      </c>
      <c r="J51" s="754" t="s">
        <v>2488</v>
      </c>
      <c r="K51" s="754" t="s">
        <v>2489</v>
      </c>
    </row>
    <row r="52" spans="1:11" x14ac:dyDescent="0.2">
      <c r="A52" s="753">
        <v>323</v>
      </c>
      <c r="B52" s="754" t="s">
        <v>2737</v>
      </c>
      <c r="C52" s="754" t="s">
        <v>2738</v>
      </c>
      <c r="D52" s="754" t="s">
        <v>2466</v>
      </c>
      <c r="E52" s="754" t="s">
        <v>2739</v>
      </c>
      <c r="F52" s="754" t="str">
        <f t="shared" si="0"/>
        <v>練馬区</v>
      </c>
      <c r="G52" s="754" t="s">
        <v>2740</v>
      </c>
      <c r="H52" s="754" t="s">
        <v>2741</v>
      </c>
      <c r="I52" s="754" t="s">
        <v>2435</v>
      </c>
      <c r="J52" s="754" t="s">
        <v>2488</v>
      </c>
      <c r="K52" s="754" t="s">
        <v>2489</v>
      </c>
    </row>
    <row r="53" spans="1:11" x14ac:dyDescent="0.2">
      <c r="A53" s="753">
        <v>324</v>
      </c>
      <c r="B53" s="754" t="s">
        <v>2742</v>
      </c>
      <c r="C53" s="754" t="s">
        <v>2743</v>
      </c>
      <c r="D53" s="754" t="s">
        <v>2744</v>
      </c>
      <c r="E53" s="754" t="s">
        <v>2745</v>
      </c>
      <c r="F53" s="754" t="str">
        <f t="shared" si="0"/>
        <v>練馬区</v>
      </c>
      <c r="G53" s="754" t="s">
        <v>2746</v>
      </c>
      <c r="H53" s="754" t="s">
        <v>2747</v>
      </c>
      <c r="I53" s="754" t="s">
        <v>2435</v>
      </c>
      <c r="J53" s="754" t="s">
        <v>2488</v>
      </c>
      <c r="K53" s="754" t="s">
        <v>2489</v>
      </c>
    </row>
    <row r="54" spans="1:11" x14ac:dyDescent="0.2">
      <c r="A54" s="753">
        <v>325</v>
      </c>
      <c r="B54" s="754" t="s">
        <v>2748</v>
      </c>
      <c r="C54" s="754" t="s">
        <v>2749</v>
      </c>
      <c r="D54" s="754" t="s">
        <v>2750</v>
      </c>
      <c r="E54" s="754" t="s">
        <v>2751</v>
      </c>
      <c r="F54" s="754" t="str">
        <f t="shared" si="0"/>
        <v>練馬区</v>
      </c>
      <c r="G54" s="754" t="s">
        <v>2752</v>
      </c>
      <c r="H54" s="754" t="s">
        <v>2753</v>
      </c>
      <c r="I54" s="754" t="s">
        <v>2435</v>
      </c>
      <c r="J54" s="754" t="s">
        <v>2488</v>
      </c>
      <c r="K54" s="754" t="s">
        <v>2489</v>
      </c>
    </row>
    <row r="55" spans="1:11" x14ac:dyDescent="0.2">
      <c r="A55" s="753">
        <v>328</v>
      </c>
      <c r="B55" s="754" t="s">
        <v>2754</v>
      </c>
      <c r="C55" s="754" t="s">
        <v>2755</v>
      </c>
      <c r="D55" s="754" t="s">
        <v>2756</v>
      </c>
      <c r="E55" s="754" t="s">
        <v>2757</v>
      </c>
      <c r="F55" s="754" t="str">
        <f t="shared" si="0"/>
        <v>練馬区</v>
      </c>
      <c r="G55" s="754" t="s">
        <v>2758</v>
      </c>
      <c r="H55" s="754" t="s">
        <v>2759</v>
      </c>
      <c r="I55" s="754" t="s">
        <v>2435</v>
      </c>
      <c r="J55" s="754" t="s">
        <v>2488</v>
      </c>
      <c r="K55" s="754" t="s">
        <v>2489</v>
      </c>
    </row>
    <row r="56" spans="1:11" x14ac:dyDescent="0.2">
      <c r="A56" s="753">
        <v>341</v>
      </c>
      <c r="B56" s="754" t="s">
        <v>2760</v>
      </c>
      <c r="C56" s="754" t="s">
        <v>2761</v>
      </c>
      <c r="D56" s="754" t="s">
        <v>2762</v>
      </c>
      <c r="E56" s="754" t="s">
        <v>2763</v>
      </c>
      <c r="F56" s="754" t="str">
        <f t="shared" si="0"/>
        <v>杉並区</v>
      </c>
      <c r="G56" s="754" t="s">
        <v>2764</v>
      </c>
      <c r="H56" s="754" t="s">
        <v>2765</v>
      </c>
      <c r="I56" s="754" t="s">
        <v>2435</v>
      </c>
      <c r="J56" s="754" t="s">
        <v>2488</v>
      </c>
      <c r="K56" s="754" t="s">
        <v>2489</v>
      </c>
    </row>
    <row r="57" spans="1:11" x14ac:dyDescent="0.2">
      <c r="A57" s="753">
        <v>351</v>
      </c>
      <c r="B57" s="754" t="s">
        <v>2766</v>
      </c>
      <c r="C57" s="754" t="s">
        <v>2767</v>
      </c>
      <c r="D57" s="754" t="s">
        <v>2768</v>
      </c>
      <c r="E57" s="754" t="s">
        <v>2769</v>
      </c>
      <c r="F57" s="754" t="str">
        <f t="shared" si="0"/>
        <v>練馬区</v>
      </c>
      <c r="G57" s="754" t="s">
        <v>2770</v>
      </c>
      <c r="H57" s="754" t="s">
        <v>2771</v>
      </c>
      <c r="I57" s="754" t="s">
        <v>2435</v>
      </c>
      <c r="J57" s="754" t="s">
        <v>2488</v>
      </c>
      <c r="K57" s="754" t="s">
        <v>2489</v>
      </c>
    </row>
    <row r="58" spans="1:11" x14ac:dyDescent="0.2">
      <c r="A58" s="753">
        <v>363</v>
      </c>
      <c r="B58" s="754" t="s">
        <v>2772</v>
      </c>
      <c r="C58" s="754" t="s">
        <v>2773</v>
      </c>
      <c r="D58" s="754" t="s">
        <v>2774</v>
      </c>
      <c r="E58" s="754" t="s">
        <v>2775</v>
      </c>
      <c r="F58" s="754" t="str">
        <f t="shared" si="0"/>
        <v>練馬区</v>
      </c>
      <c r="G58" s="754" t="s">
        <v>2776</v>
      </c>
      <c r="H58" s="754" t="s">
        <v>2777</v>
      </c>
      <c r="I58" s="754" t="s">
        <v>2435</v>
      </c>
      <c r="J58" s="754" t="s">
        <v>2488</v>
      </c>
      <c r="K58" s="754" t="s">
        <v>2489</v>
      </c>
    </row>
    <row r="59" spans="1:11" x14ac:dyDescent="0.2">
      <c r="A59" s="753">
        <v>371</v>
      </c>
      <c r="B59" s="754" t="s">
        <v>2778</v>
      </c>
      <c r="C59" s="754" t="s">
        <v>2779</v>
      </c>
      <c r="D59" s="754" t="s">
        <v>2780</v>
      </c>
      <c r="E59" s="754" t="s">
        <v>2781</v>
      </c>
      <c r="F59" s="754" t="str">
        <f t="shared" si="0"/>
        <v>中野区</v>
      </c>
      <c r="G59" s="754" t="s">
        <v>2782</v>
      </c>
      <c r="H59" s="754" t="s">
        <v>2783</v>
      </c>
      <c r="I59" s="754" t="s">
        <v>2508</v>
      </c>
      <c r="J59" s="754" t="s">
        <v>2488</v>
      </c>
      <c r="K59" s="754" t="s">
        <v>2489</v>
      </c>
    </row>
    <row r="60" spans="1:11" x14ac:dyDescent="0.2">
      <c r="A60" s="753">
        <v>372</v>
      </c>
      <c r="B60" s="754" t="s">
        <v>2784</v>
      </c>
      <c r="C60" s="754" t="s">
        <v>2785</v>
      </c>
      <c r="D60" s="754" t="s">
        <v>2786</v>
      </c>
      <c r="E60" s="754" t="s">
        <v>2787</v>
      </c>
      <c r="F60" s="754" t="str">
        <f t="shared" si="0"/>
        <v>杉並区</v>
      </c>
      <c r="G60" s="754" t="s">
        <v>2788</v>
      </c>
      <c r="H60" s="754" t="s">
        <v>2789</v>
      </c>
      <c r="I60" s="754" t="s">
        <v>2435</v>
      </c>
      <c r="J60" s="754" t="s">
        <v>2488</v>
      </c>
      <c r="K60" s="754" t="s">
        <v>2489</v>
      </c>
    </row>
    <row r="61" spans="1:11" x14ac:dyDescent="0.2">
      <c r="A61" s="753">
        <v>373</v>
      </c>
      <c r="B61" s="754" t="s">
        <v>2790</v>
      </c>
      <c r="C61" s="754" t="s">
        <v>2791</v>
      </c>
      <c r="D61" s="754" t="s">
        <v>2792</v>
      </c>
      <c r="E61" s="754" t="s">
        <v>2793</v>
      </c>
      <c r="F61" s="754" t="str">
        <f t="shared" si="0"/>
        <v>練馬区</v>
      </c>
      <c r="G61" s="754" t="s">
        <v>2794</v>
      </c>
      <c r="H61" s="754" t="s">
        <v>2795</v>
      </c>
      <c r="I61" s="754" t="s">
        <v>2435</v>
      </c>
      <c r="J61" s="754" t="s">
        <v>2488</v>
      </c>
      <c r="K61" s="754" t="s">
        <v>2489</v>
      </c>
    </row>
    <row r="62" spans="1:11" x14ac:dyDescent="0.2">
      <c r="A62" s="753">
        <v>381</v>
      </c>
      <c r="B62" s="754" t="s">
        <v>2796</v>
      </c>
      <c r="C62" s="754" t="s">
        <v>2797</v>
      </c>
      <c r="D62" s="754" t="s">
        <v>2798</v>
      </c>
      <c r="E62" s="754" t="s">
        <v>2799</v>
      </c>
      <c r="F62" s="754" t="str">
        <f t="shared" si="0"/>
        <v>杉並区</v>
      </c>
      <c r="G62" s="754" t="s">
        <v>2800</v>
      </c>
      <c r="H62" s="754" t="s">
        <v>2801</v>
      </c>
      <c r="I62" s="754" t="s">
        <v>2508</v>
      </c>
      <c r="J62" s="754" t="s">
        <v>2488</v>
      </c>
      <c r="K62" s="754" t="s">
        <v>2489</v>
      </c>
    </row>
    <row r="63" spans="1:11" x14ac:dyDescent="0.2">
      <c r="A63" s="753">
        <v>382</v>
      </c>
      <c r="B63" s="754" t="s">
        <v>2802</v>
      </c>
      <c r="C63" s="754" t="s">
        <v>2803</v>
      </c>
      <c r="D63" s="754" t="s">
        <v>2804</v>
      </c>
      <c r="E63" s="754" t="s">
        <v>2805</v>
      </c>
      <c r="F63" s="754" t="str">
        <f t="shared" si="0"/>
        <v>杉並区</v>
      </c>
      <c r="G63" s="754" t="s">
        <v>2806</v>
      </c>
      <c r="H63" s="754" t="s">
        <v>2807</v>
      </c>
      <c r="I63" s="754" t="s">
        <v>2629</v>
      </c>
      <c r="J63" s="754" t="s">
        <v>2488</v>
      </c>
      <c r="K63" s="754" t="s">
        <v>2489</v>
      </c>
    </row>
    <row r="64" spans="1:11" x14ac:dyDescent="0.2">
      <c r="A64" s="753">
        <v>401</v>
      </c>
      <c r="B64" s="754" t="s">
        <v>2808</v>
      </c>
      <c r="C64" s="754" t="s">
        <v>2809</v>
      </c>
      <c r="D64" s="754" t="s">
        <v>2810</v>
      </c>
      <c r="E64" s="754" t="s">
        <v>2811</v>
      </c>
      <c r="F64" s="754" t="str">
        <f t="shared" si="0"/>
        <v>文京区</v>
      </c>
      <c r="G64" s="754" t="s">
        <v>2812</v>
      </c>
      <c r="H64" s="754" t="s">
        <v>2813</v>
      </c>
      <c r="I64" s="754" t="s">
        <v>2435</v>
      </c>
      <c r="J64" s="754" t="s">
        <v>2488</v>
      </c>
      <c r="K64" s="754" t="s">
        <v>2489</v>
      </c>
    </row>
    <row r="65" spans="1:11" x14ac:dyDescent="0.2">
      <c r="A65" s="753">
        <v>402</v>
      </c>
      <c r="B65" s="754" t="s">
        <v>2814</v>
      </c>
      <c r="C65" s="754" t="s">
        <v>2815</v>
      </c>
      <c r="D65" s="754" t="s">
        <v>2816</v>
      </c>
      <c r="E65" s="754" t="s">
        <v>2817</v>
      </c>
      <c r="F65" s="754" t="str">
        <f t="shared" si="0"/>
        <v>文京区</v>
      </c>
      <c r="G65" s="754" t="s">
        <v>2818</v>
      </c>
      <c r="H65" s="754" t="s">
        <v>2819</v>
      </c>
      <c r="I65" s="754" t="s">
        <v>2435</v>
      </c>
      <c r="J65" s="754" t="s">
        <v>2488</v>
      </c>
      <c r="K65" s="754" t="s">
        <v>2489</v>
      </c>
    </row>
    <row r="66" spans="1:11" x14ac:dyDescent="0.2">
      <c r="A66" s="753">
        <v>404</v>
      </c>
      <c r="B66" s="754" t="s">
        <v>2820</v>
      </c>
      <c r="C66" s="754" t="s">
        <v>2821</v>
      </c>
      <c r="D66" s="754" t="s">
        <v>2822</v>
      </c>
      <c r="E66" s="754" t="s">
        <v>2823</v>
      </c>
      <c r="F66" s="754" t="str">
        <f t="shared" si="0"/>
        <v>豊島区</v>
      </c>
      <c r="G66" s="754" t="s">
        <v>2824</v>
      </c>
      <c r="H66" s="754" t="s">
        <v>2825</v>
      </c>
      <c r="I66" s="754" t="s">
        <v>2508</v>
      </c>
      <c r="J66" s="754" t="s">
        <v>2488</v>
      </c>
      <c r="K66" s="754" t="s">
        <v>2489</v>
      </c>
    </row>
    <row r="67" spans="1:11" x14ac:dyDescent="0.2">
      <c r="A67" s="753">
        <v>405</v>
      </c>
      <c r="B67" s="754" t="s">
        <v>2826</v>
      </c>
      <c r="C67" s="754" t="s">
        <v>2827</v>
      </c>
      <c r="D67" s="754" t="s">
        <v>2828</v>
      </c>
      <c r="E67" s="754" t="s">
        <v>2829</v>
      </c>
      <c r="F67" s="754" t="str">
        <f t="shared" si="0"/>
        <v>豊島区</v>
      </c>
      <c r="G67" s="754" t="s">
        <v>2830</v>
      </c>
      <c r="H67" s="754" t="s">
        <v>2831</v>
      </c>
      <c r="I67" s="754" t="s">
        <v>2435</v>
      </c>
      <c r="J67" s="754" t="s">
        <v>2488</v>
      </c>
      <c r="K67" s="754" t="s">
        <v>2489</v>
      </c>
    </row>
    <row r="68" spans="1:11" x14ac:dyDescent="0.2">
      <c r="A68" s="753">
        <v>420</v>
      </c>
      <c r="B68" s="754" t="s">
        <v>2832</v>
      </c>
      <c r="C68" s="754" t="s">
        <v>2833</v>
      </c>
      <c r="D68" s="754" t="s">
        <v>2834</v>
      </c>
      <c r="E68" s="754" t="s">
        <v>2835</v>
      </c>
      <c r="F68" s="754" t="str">
        <f t="shared" si="0"/>
        <v>港区</v>
      </c>
      <c r="G68" s="754" t="s">
        <v>2836</v>
      </c>
      <c r="H68" s="754" t="s">
        <v>2837</v>
      </c>
      <c r="I68" s="754" t="s">
        <v>2629</v>
      </c>
      <c r="J68" s="754" t="s">
        <v>2488</v>
      </c>
      <c r="K68" s="754" t="s">
        <v>2489</v>
      </c>
    </row>
    <row r="69" spans="1:11" x14ac:dyDescent="0.2">
      <c r="A69" s="753">
        <v>421</v>
      </c>
      <c r="B69" s="754" t="s">
        <v>2838</v>
      </c>
      <c r="C69" s="754" t="s">
        <v>2839</v>
      </c>
      <c r="D69" s="754" t="s">
        <v>2840</v>
      </c>
      <c r="E69" s="754" t="s">
        <v>2841</v>
      </c>
      <c r="F69" s="754" t="str">
        <f t="shared" si="0"/>
        <v>板橋区</v>
      </c>
      <c r="G69" s="754" t="s">
        <v>2842</v>
      </c>
      <c r="H69" s="754" t="s">
        <v>2843</v>
      </c>
      <c r="I69" s="754" t="s">
        <v>2435</v>
      </c>
      <c r="J69" s="754" t="s">
        <v>2488</v>
      </c>
      <c r="K69" s="754" t="s">
        <v>2489</v>
      </c>
    </row>
    <row r="70" spans="1:11" x14ac:dyDescent="0.2">
      <c r="A70" s="753">
        <v>422</v>
      </c>
      <c r="B70" s="754" t="s">
        <v>2844</v>
      </c>
      <c r="C70" s="754" t="s">
        <v>2845</v>
      </c>
      <c r="D70" s="754" t="s">
        <v>2846</v>
      </c>
      <c r="E70" s="754" t="s">
        <v>2847</v>
      </c>
      <c r="F70" s="754" t="str">
        <f t="shared" si="0"/>
        <v>板橋区</v>
      </c>
      <c r="G70" s="754" t="s">
        <v>2848</v>
      </c>
      <c r="H70" s="754" t="s">
        <v>2849</v>
      </c>
      <c r="I70" s="754" t="s">
        <v>2435</v>
      </c>
      <c r="J70" s="754" t="s">
        <v>2488</v>
      </c>
      <c r="K70" s="754" t="s">
        <v>2489</v>
      </c>
    </row>
    <row r="71" spans="1:11" x14ac:dyDescent="0.2">
      <c r="A71" s="753">
        <v>425</v>
      </c>
      <c r="B71" s="754" t="s">
        <v>2850</v>
      </c>
      <c r="C71" s="754" t="s">
        <v>2851</v>
      </c>
      <c r="D71" s="754" t="s">
        <v>2852</v>
      </c>
      <c r="E71" s="754" t="s">
        <v>2853</v>
      </c>
      <c r="F71" s="754" t="str">
        <f t="shared" ref="F71:F133" si="1">IF(ISERROR(FIND("区",E71))=FALSE,LEFT(E71,FIND("区",E71)),IF(ISERROR(FIND("市",E71))=FALSE,LEFT(E71,FIND("市",E71)),IF(ISERROR(FIND("町",E71))=FALSE,LEFT(E71,FIND("町",E71)),IF(ISERROR(FIND("村",E71))=FALSE,LEFT(E71,FIND("村",E71)),IF(ISERROR(FIND("郡",E65))=FALSE,LEFT(E65,FIND("郡",E65)))))))</f>
        <v>板橋区</v>
      </c>
      <c r="G71" s="754" t="s">
        <v>2854</v>
      </c>
      <c r="H71" s="754" t="s">
        <v>2855</v>
      </c>
      <c r="I71" s="754" t="s">
        <v>2508</v>
      </c>
      <c r="J71" s="754" t="s">
        <v>2488</v>
      </c>
      <c r="K71" s="754" t="s">
        <v>2489</v>
      </c>
    </row>
    <row r="72" spans="1:11" x14ac:dyDescent="0.2">
      <c r="A72" s="753">
        <v>426</v>
      </c>
      <c r="B72" s="754" t="s">
        <v>2856</v>
      </c>
      <c r="C72" s="754" t="s">
        <v>2857</v>
      </c>
      <c r="D72" s="754" t="s">
        <v>2858</v>
      </c>
      <c r="E72" s="754" t="s">
        <v>2859</v>
      </c>
      <c r="F72" s="754" t="str">
        <f t="shared" si="1"/>
        <v>板橋区</v>
      </c>
      <c r="G72" s="754" t="s">
        <v>2860</v>
      </c>
      <c r="H72" s="754" t="s">
        <v>2861</v>
      </c>
      <c r="I72" s="754" t="s">
        <v>2435</v>
      </c>
      <c r="J72" s="754" t="s">
        <v>2488</v>
      </c>
      <c r="K72" s="754" t="s">
        <v>2489</v>
      </c>
    </row>
    <row r="73" spans="1:11" x14ac:dyDescent="0.2">
      <c r="A73" s="753">
        <v>441</v>
      </c>
      <c r="B73" s="754" t="s">
        <v>2862</v>
      </c>
      <c r="C73" s="754" t="s">
        <v>2863</v>
      </c>
      <c r="D73" s="754" t="s">
        <v>2864</v>
      </c>
      <c r="E73" s="754" t="s">
        <v>2865</v>
      </c>
      <c r="F73" s="754" t="str">
        <f t="shared" si="1"/>
        <v>北区</v>
      </c>
      <c r="G73" s="754" t="s">
        <v>2866</v>
      </c>
      <c r="H73" s="754" t="s">
        <v>2867</v>
      </c>
      <c r="I73" s="754" t="s">
        <v>5147</v>
      </c>
      <c r="J73" s="754" t="s">
        <v>2488</v>
      </c>
      <c r="K73" s="754" t="s">
        <v>2489</v>
      </c>
    </row>
    <row r="74" spans="1:11" x14ac:dyDescent="0.2">
      <c r="A74" s="753">
        <v>442</v>
      </c>
      <c r="B74" s="754" t="s">
        <v>2868</v>
      </c>
      <c r="C74" s="754" t="s">
        <v>2869</v>
      </c>
      <c r="D74" s="754" t="s">
        <v>2870</v>
      </c>
      <c r="E74" s="754" t="s">
        <v>2871</v>
      </c>
      <c r="F74" s="754" t="str">
        <f t="shared" si="1"/>
        <v>北区</v>
      </c>
      <c r="G74" s="754" t="s">
        <v>2872</v>
      </c>
      <c r="H74" s="754" t="s">
        <v>2873</v>
      </c>
      <c r="I74" s="754" t="s">
        <v>2435</v>
      </c>
      <c r="J74" s="754" t="s">
        <v>2488</v>
      </c>
      <c r="K74" s="754" t="s">
        <v>2489</v>
      </c>
    </row>
    <row r="75" spans="1:11" x14ac:dyDescent="0.2">
      <c r="A75" s="753">
        <v>451</v>
      </c>
      <c r="B75" s="754" t="s">
        <v>2874</v>
      </c>
      <c r="C75" s="754" t="s">
        <v>2875</v>
      </c>
      <c r="D75" s="754" t="s">
        <v>2876</v>
      </c>
      <c r="E75" s="754" t="s">
        <v>2877</v>
      </c>
      <c r="F75" s="754" t="str">
        <f t="shared" si="1"/>
        <v>北区</v>
      </c>
      <c r="G75" s="754" t="s">
        <v>2878</v>
      </c>
      <c r="H75" s="754" t="s">
        <v>2879</v>
      </c>
      <c r="I75" s="754" t="s">
        <v>2508</v>
      </c>
      <c r="J75" s="754" t="s">
        <v>2488</v>
      </c>
      <c r="K75" s="754" t="s">
        <v>2489</v>
      </c>
    </row>
    <row r="76" spans="1:11" x14ac:dyDescent="0.2">
      <c r="A76" s="753">
        <v>452</v>
      </c>
      <c r="B76" s="754" t="s">
        <v>2880</v>
      </c>
      <c r="C76" s="754" t="s">
        <v>2881</v>
      </c>
      <c r="D76" s="754" t="s">
        <v>2882</v>
      </c>
      <c r="E76" s="754" t="s">
        <v>2883</v>
      </c>
      <c r="F76" s="754" t="str">
        <f t="shared" si="1"/>
        <v>板橋区</v>
      </c>
      <c r="G76" s="754" t="s">
        <v>2884</v>
      </c>
      <c r="H76" s="754" t="s">
        <v>2885</v>
      </c>
      <c r="I76" s="754" t="s">
        <v>2508</v>
      </c>
      <c r="J76" s="754" t="s">
        <v>2488</v>
      </c>
      <c r="K76" s="754" t="s">
        <v>2489</v>
      </c>
    </row>
    <row r="77" spans="1:11" x14ac:dyDescent="0.2">
      <c r="A77" s="753">
        <v>463</v>
      </c>
      <c r="B77" s="754" t="s">
        <v>2886</v>
      </c>
      <c r="C77" s="754" t="s">
        <v>2887</v>
      </c>
      <c r="D77" s="754" t="s">
        <v>2888</v>
      </c>
      <c r="E77" s="754" t="s">
        <v>2889</v>
      </c>
      <c r="F77" s="754" t="str">
        <f t="shared" si="1"/>
        <v>北区</v>
      </c>
      <c r="G77" s="754" t="s">
        <v>2890</v>
      </c>
      <c r="H77" s="754" t="s">
        <v>2891</v>
      </c>
      <c r="I77" s="754" t="s">
        <v>2435</v>
      </c>
      <c r="J77" s="754" t="s">
        <v>2488</v>
      </c>
      <c r="K77" s="754" t="s">
        <v>2489</v>
      </c>
    </row>
    <row r="78" spans="1:11" x14ac:dyDescent="0.2">
      <c r="A78" s="753">
        <v>464</v>
      </c>
      <c r="B78" s="754" t="s">
        <v>2892</v>
      </c>
      <c r="C78" s="754" t="s">
        <v>2893</v>
      </c>
      <c r="D78" s="754" t="s">
        <v>2822</v>
      </c>
      <c r="E78" s="754" t="s">
        <v>2894</v>
      </c>
      <c r="F78" s="754" t="str">
        <f t="shared" si="1"/>
        <v>豊島区</v>
      </c>
      <c r="G78" s="754" t="s">
        <v>2895</v>
      </c>
      <c r="H78" s="754" t="s">
        <v>2896</v>
      </c>
      <c r="I78" s="754" t="s">
        <v>2435</v>
      </c>
      <c r="J78" s="754" t="s">
        <v>2488</v>
      </c>
      <c r="K78" s="754" t="s">
        <v>2489</v>
      </c>
    </row>
    <row r="79" spans="1:11" x14ac:dyDescent="0.2">
      <c r="A79" s="753">
        <v>471</v>
      </c>
      <c r="B79" s="754" t="s">
        <v>2897</v>
      </c>
      <c r="C79" s="754" t="s">
        <v>2898</v>
      </c>
      <c r="D79" s="754" t="s">
        <v>2899</v>
      </c>
      <c r="E79" s="754" t="s">
        <v>2900</v>
      </c>
      <c r="F79" s="754" t="str">
        <f t="shared" si="1"/>
        <v>文京区</v>
      </c>
      <c r="G79" s="754" t="s">
        <v>2901</v>
      </c>
      <c r="H79" s="754" t="s">
        <v>2902</v>
      </c>
      <c r="I79" s="754" t="s">
        <v>2508</v>
      </c>
      <c r="J79" s="754" t="s">
        <v>2488</v>
      </c>
      <c r="K79" s="754" t="s">
        <v>2489</v>
      </c>
    </row>
    <row r="80" spans="1:11" x14ac:dyDescent="0.2">
      <c r="A80" s="753">
        <v>473</v>
      </c>
      <c r="B80" s="754" t="s">
        <v>2903</v>
      </c>
      <c r="C80" s="754" t="s">
        <v>2904</v>
      </c>
      <c r="D80" s="754" t="s">
        <v>2905</v>
      </c>
      <c r="E80" s="754" t="s">
        <v>2906</v>
      </c>
      <c r="F80" s="754" t="str">
        <f t="shared" si="1"/>
        <v>板橋区</v>
      </c>
      <c r="G80" s="754" t="s">
        <v>2907</v>
      </c>
      <c r="H80" s="754" t="s">
        <v>2908</v>
      </c>
      <c r="I80" s="754" t="s">
        <v>2508</v>
      </c>
      <c r="J80" s="754" t="s">
        <v>2488</v>
      </c>
      <c r="K80" s="754" t="s">
        <v>2489</v>
      </c>
    </row>
    <row r="81" spans="1:11" x14ac:dyDescent="0.2">
      <c r="A81" s="753">
        <v>503</v>
      </c>
      <c r="B81" s="754" t="s">
        <v>2909</v>
      </c>
      <c r="C81" s="754" t="s">
        <v>2910</v>
      </c>
      <c r="D81" s="754" t="s">
        <v>2911</v>
      </c>
      <c r="E81" s="754" t="s">
        <v>2912</v>
      </c>
      <c r="F81" s="754" t="str">
        <f t="shared" si="1"/>
        <v>墨田区</v>
      </c>
      <c r="G81" s="754" t="s">
        <v>2913</v>
      </c>
      <c r="H81" s="754" t="s">
        <v>2914</v>
      </c>
      <c r="I81" s="754" t="s">
        <v>2435</v>
      </c>
      <c r="J81" s="754" t="s">
        <v>2488</v>
      </c>
      <c r="K81" s="754" t="s">
        <v>2489</v>
      </c>
    </row>
    <row r="82" spans="1:11" x14ac:dyDescent="0.2">
      <c r="A82" s="753">
        <v>504</v>
      </c>
      <c r="B82" s="754" t="s">
        <v>2915</v>
      </c>
      <c r="C82" s="754" t="s">
        <v>2916</v>
      </c>
      <c r="D82" s="754" t="s">
        <v>2917</v>
      </c>
      <c r="E82" s="754" t="s">
        <v>2918</v>
      </c>
      <c r="F82" s="754" t="str">
        <f t="shared" si="1"/>
        <v>台東区</v>
      </c>
      <c r="G82" s="754" t="s">
        <v>2919</v>
      </c>
      <c r="H82" s="754" t="s">
        <v>2920</v>
      </c>
      <c r="I82" s="754" t="s">
        <v>2435</v>
      </c>
      <c r="J82" s="754" t="s">
        <v>2488</v>
      </c>
      <c r="K82" s="754" t="s">
        <v>2489</v>
      </c>
    </row>
    <row r="83" spans="1:11" x14ac:dyDescent="0.2">
      <c r="A83" s="753">
        <v>505</v>
      </c>
      <c r="B83" s="754" t="s">
        <v>2921</v>
      </c>
      <c r="C83" s="754" t="s">
        <v>2922</v>
      </c>
      <c r="D83" s="754" t="s">
        <v>2923</v>
      </c>
      <c r="E83" s="754" t="s">
        <v>2924</v>
      </c>
      <c r="F83" s="754" t="str">
        <f t="shared" si="1"/>
        <v>台東区</v>
      </c>
      <c r="G83" s="754" t="s">
        <v>2925</v>
      </c>
      <c r="H83" s="754" t="s">
        <v>2926</v>
      </c>
      <c r="I83" s="754" t="s">
        <v>2435</v>
      </c>
      <c r="J83" s="754" t="s">
        <v>2488</v>
      </c>
      <c r="K83" s="754" t="s">
        <v>2489</v>
      </c>
    </row>
    <row r="84" spans="1:11" x14ac:dyDescent="0.2">
      <c r="A84" s="753">
        <v>506</v>
      </c>
      <c r="B84" s="754" t="s">
        <v>2927</v>
      </c>
      <c r="C84" s="754" t="s">
        <v>2928</v>
      </c>
      <c r="D84" s="754" t="s">
        <v>2929</v>
      </c>
      <c r="E84" s="754" t="s">
        <v>2930</v>
      </c>
      <c r="F84" s="754" t="str">
        <f t="shared" si="1"/>
        <v>台東区</v>
      </c>
      <c r="G84" s="754" t="s">
        <v>2931</v>
      </c>
      <c r="H84" s="754" t="s">
        <v>2932</v>
      </c>
      <c r="I84" s="754" t="s">
        <v>2435</v>
      </c>
      <c r="J84" s="754" t="s">
        <v>2488</v>
      </c>
      <c r="K84" s="754" t="s">
        <v>2489</v>
      </c>
    </row>
    <row r="85" spans="1:11" x14ac:dyDescent="0.2">
      <c r="A85" s="753">
        <v>507</v>
      </c>
      <c r="B85" s="754" t="s">
        <v>2933</v>
      </c>
      <c r="C85" s="754" t="s">
        <v>2934</v>
      </c>
      <c r="D85" s="754" t="s">
        <v>2935</v>
      </c>
      <c r="E85" s="754" t="s">
        <v>2936</v>
      </c>
      <c r="F85" s="754" t="str">
        <f t="shared" si="1"/>
        <v>荒川区</v>
      </c>
      <c r="G85" s="754" t="s">
        <v>2937</v>
      </c>
      <c r="H85" s="754" t="s">
        <v>2938</v>
      </c>
      <c r="I85" s="754" t="s">
        <v>2435</v>
      </c>
      <c r="J85" s="754" t="s">
        <v>2488</v>
      </c>
      <c r="K85" s="754" t="s">
        <v>2489</v>
      </c>
    </row>
    <row r="86" spans="1:11" x14ac:dyDescent="0.2">
      <c r="A86" s="753">
        <v>521</v>
      </c>
      <c r="B86" s="754" t="s">
        <v>2939</v>
      </c>
      <c r="C86" s="754" t="s">
        <v>2940</v>
      </c>
      <c r="D86" s="754" t="s">
        <v>2941</v>
      </c>
      <c r="E86" s="754" t="s">
        <v>2942</v>
      </c>
      <c r="F86" s="754" t="str">
        <f t="shared" si="1"/>
        <v>足立区</v>
      </c>
      <c r="G86" s="754" t="s">
        <v>2943</v>
      </c>
      <c r="H86" s="754" t="s">
        <v>2944</v>
      </c>
      <c r="I86" s="754" t="s">
        <v>2508</v>
      </c>
      <c r="J86" s="754" t="s">
        <v>2488</v>
      </c>
      <c r="K86" s="754" t="s">
        <v>2489</v>
      </c>
    </row>
    <row r="87" spans="1:11" x14ac:dyDescent="0.2">
      <c r="A87" s="753">
        <v>522</v>
      </c>
      <c r="B87" s="754" t="s">
        <v>2945</v>
      </c>
      <c r="C87" s="754" t="s">
        <v>2946</v>
      </c>
      <c r="D87" s="754" t="s">
        <v>2947</v>
      </c>
      <c r="E87" s="754" t="s">
        <v>2948</v>
      </c>
      <c r="F87" s="754" t="str">
        <f t="shared" si="1"/>
        <v>足立区</v>
      </c>
      <c r="G87" s="754" t="s">
        <v>2949</v>
      </c>
      <c r="H87" s="754" t="s">
        <v>2950</v>
      </c>
      <c r="I87" s="754" t="s">
        <v>2508</v>
      </c>
      <c r="J87" s="754" t="s">
        <v>2488</v>
      </c>
      <c r="K87" s="754" t="s">
        <v>2489</v>
      </c>
    </row>
    <row r="88" spans="1:11" x14ac:dyDescent="0.2">
      <c r="A88" s="753">
        <v>523</v>
      </c>
      <c r="B88" s="754" t="s">
        <v>2951</v>
      </c>
      <c r="C88" s="754" t="s">
        <v>2952</v>
      </c>
      <c r="D88" s="754" t="s">
        <v>2953</v>
      </c>
      <c r="E88" s="754" t="s">
        <v>2954</v>
      </c>
      <c r="F88" s="754" t="str">
        <f t="shared" si="1"/>
        <v>足立区</v>
      </c>
      <c r="G88" s="754" t="s">
        <v>2955</v>
      </c>
      <c r="H88" s="754" t="s">
        <v>2956</v>
      </c>
      <c r="I88" s="754" t="s">
        <v>2435</v>
      </c>
      <c r="J88" s="754" t="s">
        <v>2488</v>
      </c>
      <c r="K88" s="754" t="s">
        <v>2489</v>
      </c>
    </row>
    <row r="89" spans="1:11" x14ac:dyDescent="0.2">
      <c r="A89" s="753">
        <v>524</v>
      </c>
      <c r="B89" s="754" t="s">
        <v>2957</v>
      </c>
      <c r="C89" s="754" t="s">
        <v>2958</v>
      </c>
      <c r="D89" s="754" t="s">
        <v>2959</v>
      </c>
      <c r="E89" s="754" t="s">
        <v>2960</v>
      </c>
      <c r="F89" s="754" t="str">
        <f t="shared" si="1"/>
        <v>足立区</v>
      </c>
      <c r="G89" s="754" t="s">
        <v>2961</v>
      </c>
      <c r="H89" s="754" t="s">
        <v>2962</v>
      </c>
      <c r="I89" s="754" t="s">
        <v>2435</v>
      </c>
      <c r="J89" s="754" t="s">
        <v>2488</v>
      </c>
      <c r="K89" s="754" t="s">
        <v>2489</v>
      </c>
    </row>
    <row r="90" spans="1:11" x14ac:dyDescent="0.2">
      <c r="A90" s="753">
        <v>525</v>
      </c>
      <c r="B90" s="754" t="s">
        <v>2963</v>
      </c>
      <c r="C90" s="754" t="s">
        <v>2964</v>
      </c>
      <c r="D90" s="754" t="s">
        <v>2965</v>
      </c>
      <c r="E90" s="754" t="s">
        <v>2966</v>
      </c>
      <c r="F90" s="754" t="str">
        <f t="shared" si="1"/>
        <v>足立区</v>
      </c>
      <c r="G90" s="754" t="s">
        <v>2967</v>
      </c>
      <c r="H90" s="754" t="s">
        <v>2968</v>
      </c>
      <c r="I90" s="754" t="s">
        <v>2435</v>
      </c>
      <c r="J90" s="754" t="s">
        <v>2488</v>
      </c>
      <c r="K90" s="754" t="s">
        <v>2489</v>
      </c>
    </row>
    <row r="91" spans="1:11" x14ac:dyDescent="0.2">
      <c r="A91" s="753">
        <v>526</v>
      </c>
      <c r="B91" s="754" t="s">
        <v>2969</v>
      </c>
      <c r="C91" s="754" t="s">
        <v>2970</v>
      </c>
      <c r="D91" s="754" t="s">
        <v>2971</v>
      </c>
      <c r="E91" s="754" t="s">
        <v>2972</v>
      </c>
      <c r="F91" s="754" t="str">
        <f t="shared" si="1"/>
        <v>足立区</v>
      </c>
      <c r="G91" s="754" t="s">
        <v>2973</v>
      </c>
      <c r="H91" s="754" t="s">
        <v>2974</v>
      </c>
      <c r="I91" s="754" t="s">
        <v>2435</v>
      </c>
      <c r="J91" s="754" t="s">
        <v>2488</v>
      </c>
      <c r="K91" s="754" t="s">
        <v>2489</v>
      </c>
    </row>
    <row r="92" spans="1:11" x14ac:dyDescent="0.2">
      <c r="A92" s="753">
        <v>527</v>
      </c>
      <c r="B92" s="754" t="s">
        <v>2975</v>
      </c>
      <c r="C92" s="754" t="s">
        <v>2976</v>
      </c>
      <c r="D92" s="754" t="s">
        <v>2977</v>
      </c>
      <c r="E92" s="754" t="s">
        <v>2978</v>
      </c>
      <c r="F92" s="754" t="str">
        <f t="shared" si="1"/>
        <v>足立区</v>
      </c>
      <c r="G92" s="754" t="s">
        <v>2979</v>
      </c>
      <c r="H92" s="754" t="s">
        <v>2980</v>
      </c>
      <c r="I92" s="754" t="s">
        <v>2435</v>
      </c>
      <c r="J92" s="754" t="s">
        <v>2488</v>
      </c>
      <c r="K92" s="754" t="s">
        <v>2489</v>
      </c>
    </row>
    <row r="93" spans="1:11" x14ac:dyDescent="0.2">
      <c r="A93" s="753">
        <v>541</v>
      </c>
      <c r="B93" s="754" t="s">
        <v>2981</v>
      </c>
      <c r="C93" s="754" t="s">
        <v>2982</v>
      </c>
      <c r="D93" s="754" t="s">
        <v>2983</v>
      </c>
      <c r="E93" s="754" t="s">
        <v>2984</v>
      </c>
      <c r="F93" s="754" t="str">
        <f t="shared" si="1"/>
        <v>中央区</v>
      </c>
      <c r="G93" s="754" t="s">
        <v>2985</v>
      </c>
      <c r="H93" s="754" t="s">
        <v>2986</v>
      </c>
      <c r="I93" s="754" t="s">
        <v>2435</v>
      </c>
      <c r="J93" s="754" t="s">
        <v>2488</v>
      </c>
      <c r="K93" s="754" t="s">
        <v>2489</v>
      </c>
    </row>
    <row r="94" spans="1:11" x14ac:dyDescent="0.2">
      <c r="A94" s="753">
        <v>552</v>
      </c>
      <c r="B94" s="754" t="s">
        <v>2987</v>
      </c>
      <c r="C94" s="754" t="s">
        <v>2988</v>
      </c>
      <c r="D94" s="754" t="s">
        <v>2989</v>
      </c>
      <c r="E94" s="754" t="s">
        <v>2990</v>
      </c>
      <c r="F94" s="754" t="str">
        <f t="shared" si="1"/>
        <v>台東区</v>
      </c>
      <c r="G94" s="754" t="s">
        <v>2991</v>
      </c>
      <c r="H94" s="754" t="s">
        <v>2992</v>
      </c>
      <c r="I94" s="754" t="s">
        <v>2629</v>
      </c>
      <c r="J94" s="754" t="s">
        <v>2488</v>
      </c>
      <c r="K94" s="754" t="s">
        <v>2489</v>
      </c>
    </row>
    <row r="95" spans="1:11" x14ac:dyDescent="0.2">
      <c r="A95" s="753">
        <v>564</v>
      </c>
      <c r="B95" s="754" t="s">
        <v>2993</v>
      </c>
      <c r="C95" s="754" t="s">
        <v>2994</v>
      </c>
      <c r="D95" s="754" t="s">
        <v>2995</v>
      </c>
      <c r="E95" s="754" t="s">
        <v>2996</v>
      </c>
      <c r="F95" s="754" t="str">
        <f t="shared" si="1"/>
        <v>足立区</v>
      </c>
      <c r="G95" s="754" t="s">
        <v>2997</v>
      </c>
      <c r="H95" s="754" t="s">
        <v>2998</v>
      </c>
      <c r="I95" s="754" t="s">
        <v>2508</v>
      </c>
      <c r="J95" s="754" t="s">
        <v>2488</v>
      </c>
      <c r="K95" s="754" t="s">
        <v>2489</v>
      </c>
    </row>
    <row r="96" spans="1:11" x14ac:dyDescent="0.2">
      <c r="A96" s="753">
        <v>571</v>
      </c>
      <c r="B96" s="754" t="s">
        <v>2999</v>
      </c>
      <c r="C96" s="754" t="s">
        <v>3000</v>
      </c>
      <c r="D96" s="754" t="s">
        <v>3001</v>
      </c>
      <c r="E96" s="754" t="s">
        <v>3002</v>
      </c>
      <c r="F96" s="754" t="str">
        <f t="shared" si="1"/>
        <v>台東区</v>
      </c>
      <c r="G96" s="754" t="s">
        <v>3003</v>
      </c>
      <c r="H96" s="754" t="s">
        <v>3004</v>
      </c>
      <c r="I96" s="754" t="s">
        <v>2508</v>
      </c>
      <c r="J96" s="754" t="s">
        <v>2488</v>
      </c>
      <c r="K96" s="754" t="s">
        <v>2489</v>
      </c>
    </row>
    <row r="97" spans="1:11" x14ac:dyDescent="0.2">
      <c r="A97" s="753">
        <v>572</v>
      </c>
      <c r="B97" s="754" t="s">
        <v>3005</v>
      </c>
      <c r="C97" s="754" t="s">
        <v>3006</v>
      </c>
      <c r="D97" s="754" t="s">
        <v>3007</v>
      </c>
      <c r="E97" s="754" t="s">
        <v>3008</v>
      </c>
      <c r="F97" s="754" t="str">
        <f t="shared" si="1"/>
        <v>荒川区</v>
      </c>
      <c r="G97" s="754" t="s">
        <v>3009</v>
      </c>
      <c r="H97" s="754" t="s">
        <v>3010</v>
      </c>
      <c r="I97" s="754" t="s">
        <v>2508</v>
      </c>
      <c r="J97" s="754" t="s">
        <v>2488</v>
      </c>
      <c r="K97" s="754" t="s">
        <v>2489</v>
      </c>
    </row>
    <row r="98" spans="1:11" x14ac:dyDescent="0.2">
      <c r="A98" s="753">
        <v>573</v>
      </c>
      <c r="B98" s="754" t="s">
        <v>3011</v>
      </c>
      <c r="C98" s="754" t="s">
        <v>3012</v>
      </c>
      <c r="D98" s="754" t="s">
        <v>3013</v>
      </c>
      <c r="E98" s="754" t="s">
        <v>3014</v>
      </c>
      <c r="F98" s="754" t="str">
        <f t="shared" si="1"/>
        <v>足立区</v>
      </c>
      <c r="G98" s="754" t="s">
        <v>3015</v>
      </c>
      <c r="H98" s="754" t="s">
        <v>3016</v>
      </c>
      <c r="I98" s="754" t="s">
        <v>2435</v>
      </c>
      <c r="J98" s="754" t="s">
        <v>2488</v>
      </c>
      <c r="K98" s="754" t="s">
        <v>2489</v>
      </c>
    </row>
    <row r="99" spans="1:11" x14ac:dyDescent="0.2">
      <c r="A99" s="753">
        <v>601</v>
      </c>
      <c r="B99" s="754" t="s">
        <v>3017</v>
      </c>
      <c r="C99" s="754" t="s">
        <v>3018</v>
      </c>
      <c r="D99" s="754" t="s">
        <v>3019</v>
      </c>
      <c r="E99" s="754" t="s">
        <v>3020</v>
      </c>
      <c r="F99" s="754" t="str">
        <f t="shared" si="1"/>
        <v>墨田区</v>
      </c>
      <c r="G99" s="754" t="s">
        <v>3021</v>
      </c>
      <c r="H99" s="754" t="s">
        <v>3022</v>
      </c>
      <c r="I99" s="754" t="s">
        <v>2435</v>
      </c>
      <c r="J99" s="754" t="s">
        <v>2488</v>
      </c>
      <c r="K99" s="754" t="s">
        <v>2489</v>
      </c>
    </row>
    <row r="100" spans="1:11" x14ac:dyDescent="0.2">
      <c r="A100" s="753">
        <v>602</v>
      </c>
      <c r="B100" s="754" t="s">
        <v>3023</v>
      </c>
      <c r="C100" s="754" t="s">
        <v>3024</v>
      </c>
      <c r="D100" s="754" t="s">
        <v>3025</v>
      </c>
      <c r="E100" s="754" t="s">
        <v>3026</v>
      </c>
      <c r="F100" s="754" t="str">
        <f t="shared" si="1"/>
        <v>墨田区</v>
      </c>
      <c r="G100" s="754" t="s">
        <v>3027</v>
      </c>
      <c r="H100" s="754" t="s">
        <v>3028</v>
      </c>
      <c r="I100" s="754" t="s">
        <v>2435</v>
      </c>
      <c r="J100" s="754" t="s">
        <v>2488</v>
      </c>
      <c r="K100" s="754" t="s">
        <v>2489</v>
      </c>
    </row>
    <row r="101" spans="1:11" x14ac:dyDescent="0.2">
      <c r="A101" s="753">
        <v>603</v>
      </c>
      <c r="B101" s="754" t="s">
        <v>3029</v>
      </c>
      <c r="C101" s="754" t="s">
        <v>3030</v>
      </c>
      <c r="D101" s="754" t="s">
        <v>3031</v>
      </c>
      <c r="E101" s="754" t="s">
        <v>3032</v>
      </c>
      <c r="F101" s="754" t="str">
        <f t="shared" si="1"/>
        <v>墨田区</v>
      </c>
      <c r="G101" s="754" t="s">
        <v>3033</v>
      </c>
      <c r="H101" s="754" t="s">
        <v>3034</v>
      </c>
      <c r="I101" s="754" t="s">
        <v>2435</v>
      </c>
      <c r="J101" s="754" t="s">
        <v>2488</v>
      </c>
      <c r="K101" s="754" t="s">
        <v>2489</v>
      </c>
    </row>
    <row r="102" spans="1:11" x14ac:dyDescent="0.2">
      <c r="A102" s="753">
        <v>604</v>
      </c>
      <c r="B102" s="754" t="s">
        <v>3035</v>
      </c>
      <c r="C102" s="754" t="s">
        <v>3036</v>
      </c>
      <c r="D102" s="754" t="s">
        <v>3037</v>
      </c>
      <c r="E102" s="754" t="s">
        <v>3038</v>
      </c>
      <c r="F102" s="754" t="str">
        <f t="shared" si="1"/>
        <v>葛飾区</v>
      </c>
      <c r="G102" s="754" t="s">
        <v>3039</v>
      </c>
      <c r="H102" s="754" t="s">
        <v>3040</v>
      </c>
      <c r="I102" s="754" t="s">
        <v>2435</v>
      </c>
      <c r="J102" s="754" t="s">
        <v>2488</v>
      </c>
      <c r="K102" s="754" t="s">
        <v>2489</v>
      </c>
    </row>
    <row r="103" spans="1:11" x14ac:dyDescent="0.2">
      <c r="A103" s="753">
        <v>605</v>
      </c>
      <c r="B103" s="754" t="s">
        <v>3041</v>
      </c>
      <c r="C103" s="754" t="s">
        <v>3042</v>
      </c>
      <c r="D103" s="754" t="s">
        <v>3043</v>
      </c>
      <c r="E103" s="754" t="s">
        <v>3044</v>
      </c>
      <c r="F103" s="754" t="str">
        <f t="shared" si="1"/>
        <v>葛飾区</v>
      </c>
      <c r="G103" s="754" t="s">
        <v>3045</v>
      </c>
      <c r="H103" s="754" t="s">
        <v>3046</v>
      </c>
      <c r="I103" s="754" t="s">
        <v>2508</v>
      </c>
      <c r="J103" s="754" t="s">
        <v>2488</v>
      </c>
      <c r="K103" s="754" t="s">
        <v>2489</v>
      </c>
    </row>
    <row r="104" spans="1:11" x14ac:dyDescent="0.2">
      <c r="A104" s="753">
        <v>620</v>
      </c>
      <c r="B104" s="754" t="s">
        <v>3047</v>
      </c>
      <c r="C104" s="754" t="s">
        <v>3048</v>
      </c>
      <c r="D104" s="754" t="s">
        <v>3049</v>
      </c>
      <c r="E104" s="754" t="s">
        <v>3050</v>
      </c>
      <c r="F104" s="754" t="str">
        <f t="shared" si="1"/>
        <v>江東区</v>
      </c>
      <c r="G104" s="754" t="s">
        <v>3051</v>
      </c>
      <c r="H104" s="754" t="s">
        <v>3052</v>
      </c>
      <c r="I104" s="754" t="s">
        <v>2629</v>
      </c>
      <c r="J104" s="754" t="s">
        <v>2488</v>
      </c>
      <c r="K104" s="754" t="s">
        <v>2489</v>
      </c>
    </row>
    <row r="105" spans="1:11" x14ac:dyDescent="0.2">
      <c r="A105" s="753">
        <v>621</v>
      </c>
      <c r="B105" s="754" t="s">
        <v>3053</v>
      </c>
      <c r="C105" s="754" t="s">
        <v>3054</v>
      </c>
      <c r="D105" s="754" t="s">
        <v>3055</v>
      </c>
      <c r="E105" s="754" t="s">
        <v>3056</v>
      </c>
      <c r="F105" s="754" t="str">
        <f t="shared" si="1"/>
        <v>江東区</v>
      </c>
      <c r="G105" s="754" t="s">
        <v>3057</v>
      </c>
      <c r="H105" s="754" t="s">
        <v>3058</v>
      </c>
      <c r="I105" s="754" t="s">
        <v>2435</v>
      </c>
      <c r="J105" s="754" t="s">
        <v>2488</v>
      </c>
      <c r="K105" s="754" t="s">
        <v>2489</v>
      </c>
    </row>
    <row r="106" spans="1:11" x14ac:dyDescent="0.2">
      <c r="A106" s="753">
        <v>622</v>
      </c>
      <c r="B106" s="754" t="s">
        <v>3059</v>
      </c>
      <c r="C106" s="754" t="s">
        <v>3060</v>
      </c>
      <c r="D106" s="754" t="s">
        <v>3061</v>
      </c>
      <c r="E106" s="754" t="s">
        <v>3062</v>
      </c>
      <c r="F106" s="754" t="str">
        <f t="shared" si="1"/>
        <v>江東区</v>
      </c>
      <c r="G106" s="754" t="s">
        <v>3063</v>
      </c>
      <c r="H106" s="754" t="s">
        <v>3064</v>
      </c>
      <c r="I106" s="754" t="s">
        <v>2435</v>
      </c>
      <c r="J106" s="754" t="s">
        <v>2488</v>
      </c>
      <c r="K106" s="754" t="s">
        <v>2489</v>
      </c>
    </row>
    <row r="107" spans="1:11" x14ac:dyDescent="0.2">
      <c r="A107" s="753">
        <v>623</v>
      </c>
      <c r="B107" s="754" t="s">
        <v>3065</v>
      </c>
      <c r="C107" s="754" t="s">
        <v>3066</v>
      </c>
      <c r="D107" s="754" t="s">
        <v>3067</v>
      </c>
      <c r="E107" s="754" t="s">
        <v>3068</v>
      </c>
      <c r="F107" s="754" t="str">
        <f t="shared" si="1"/>
        <v>江東区</v>
      </c>
      <c r="G107" s="754" t="s">
        <v>3069</v>
      </c>
      <c r="H107" s="754" t="s">
        <v>3070</v>
      </c>
      <c r="I107" s="754" t="s">
        <v>2435</v>
      </c>
      <c r="J107" s="754" t="s">
        <v>2488</v>
      </c>
      <c r="K107" s="754" t="s">
        <v>2489</v>
      </c>
    </row>
    <row r="108" spans="1:11" x14ac:dyDescent="0.2">
      <c r="A108" s="753">
        <v>624</v>
      </c>
      <c r="B108" s="754" t="s">
        <v>3071</v>
      </c>
      <c r="C108" s="754" t="s">
        <v>3072</v>
      </c>
      <c r="D108" s="754" t="s">
        <v>3073</v>
      </c>
      <c r="E108" s="754" t="s">
        <v>3074</v>
      </c>
      <c r="F108" s="754" t="str">
        <f t="shared" si="1"/>
        <v>江戸川区</v>
      </c>
      <c r="G108" s="754" t="s">
        <v>3075</v>
      </c>
      <c r="H108" s="754" t="s">
        <v>3076</v>
      </c>
      <c r="I108" s="754" t="s">
        <v>2435</v>
      </c>
      <c r="J108" s="754" t="s">
        <v>2488</v>
      </c>
      <c r="K108" s="754" t="s">
        <v>2489</v>
      </c>
    </row>
    <row r="109" spans="1:11" x14ac:dyDescent="0.2">
      <c r="A109" s="753">
        <v>625</v>
      </c>
      <c r="B109" s="754" t="s">
        <v>3077</v>
      </c>
      <c r="C109" s="754" t="s">
        <v>3078</v>
      </c>
      <c r="D109" s="754" t="s">
        <v>3079</v>
      </c>
      <c r="E109" s="754" t="s">
        <v>3080</v>
      </c>
      <c r="F109" s="754" t="str">
        <f t="shared" si="1"/>
        <v>江戸川区</v>
      </c>
      <c r="G109" s="754" t="s">
        <v>3081</v>
      </c>
      <c r="H109" s="754" t="s">
        <v>3082</v>
      </c>
      <c r="I109" s="754" t="s">
        <v>2508</v>
      </c>
      <c r="J109" s="754" t="s">
        <v>2488</v>
      </c>
      <c r="K109" s="754" t="s">
        <v>2489</v>
      </c>
    </row>
    <row r="110" spans="1:11" x14ac:dyDescent="0.2">
      <c r="A110" s="753">
        <v>626</v>
      </c>
      <c r="B110" s="754" t="s">
        <v>3083</v>
      </c>
      <c r="C110" s="754" t="s">
        <v>3084</v>
      </c>
      <c r="D110" s="754" t="s">
        <v>3085</v>
      </c>
      <c r="E110" s="754" t="s">
        <v>3086</v>
      </c>
      <c r="F110" s="754" t="str">
        <f t="shared" si="1"/>
        <v>江戸川区</v>
      </c>
      <c r="G110" s="754" t="s">
        <v>3087</v>
      </c>
      <c r="H110" s="754" t="s">
        <v>3088</v>
      </c>
      <c r="I110" s="754" t="s">
        <v>2435</v>
      </c>
      <c r="J110" s="754" t="s">
        <v>2488</v>
      </c>
      <c r="K110" s="754" t="s">
        <v>2489</v>
      </c>
    </row>
    <row r="111" spans="1:11" x14ac:dyDescent="0.2">
      <c r="A111" s="753">
        <v>627</v>
      </c>
      <c r="B111" s="754" t="s">
        <v>3089</v>
      </c>
      <c r="C111" s="754" t="s">
        <v>3090</v>
      </c>
      <c r="D111" s="754" t="s">
        <v>3091</v>
      </c>
      <c r="E111" s="754" t="s">
        <v>3092</v>
      </c>
      <c r="F111" s="754" t="str">
        <f t="shared" si="1"/>
        <v>江戸川区</v>
      </c>
      <c r="G111" s="754" t="s">
        <v>3093</v>
      </c>
      <c r="H111" s="754" t="s">
        <v>3094</v>
      </c>
      <c r="I111" s="754" t="s">
        <v>2508</v>
      </c>
      <c r="J111" s="754" t="s">
        <v>2488</v>
      </c>
      <c r="K111" s="754" t="s">
        <v>2489</v>
      </c>
    </row>
    <row r="112" spans="1:11" x14ac:dyDescent="0.2">
      <c r="A112" s="753">
        <v>628</v>
      </c>
      <c r="B112" s="754" t="s">
        <v>3095</v>
      </c>
      <c r="C112" s="754" t="s">
        <v>3096</v>
      </c>
      <c r="D112" s="754" t="s">
        <v>3097</v>
      </c>
      <c r="E112" s="754" t="s">
        <v>3098</v>
      </c>
      <c r="F112" s="754" t="str">
        <f t="shared" si="1"/>
        <v>江戸川区</v>
      </c>
      <c r="G112" s="754" t="s">
        <v>3099</v>
      </c>
      <c r="H112" s="754" t="s">
        <v>3100</v>
      </c>
      <c r="I112" s="754" t="s">
        <v>2435</v>
      </c>
      <c r="J112" s="754" t="s">
        <v>2488</v>
      </c>
      <c r="K112" s="754" t="s">
        <v>2489</v>
      </c>
    </row>
    <row r="113" spans="1:11" x14ac:dyDescent="0.2">
      <c r="A113" s="753">
        <v>629</v>
      </c>
      <c r="B113" s="754" t="s">
        <v>3101</v>
      </c>
      <c r="C113" s="754" t="s">
        <v>3102</v>
      </c>
      <c r="D113" s="754" t="s">
        <v>3103</v>
      </c>
      <c r="E113" s="754" t="s">
        <v>3104</v>
      </c>
      <c r="F113" s="754" t="str">
        <f t="shared" si="1"/>
        <v>江戸川区</v>
      </c>
      <c r="G113" s="754" t="s">
        <v>3105</v>
      </c>
      <c r="H113" s="754" t="s">
        <v>3106</v>
      </c>
      <c r="I113" s="754" t="s">
        <v>2435</v>
      </c>
      <c r="J113" s="754" t="s">
        <v>2488</v>
      </c>
      <c r="K113" s="754" t="s">
        <v>2489</v>
      </c>
    </row>
    <row r="114" spans="1:11" x14ac:dyDescent="0.2">
      <c r="A114" s="753">
        <v>642</v>
      </c>
      <c r="B114" s="754" t="s">
        <v>3107</v>
      </c>
      <c r="C114" s="754" t="s">
        <v>3108</v>
      </c>
      <c r="D114" s="754" t="s">
        <v>3109</v>
      </c>
      <c r="E114" s="754" t="s">
        <v>3110</v>
      </c>
      <c r="F114" s="754" t="str">
        <f t="shared" si="1"/>
        <v>葛飾区</v>
      </c>
      <c r="G114" s="754" t="s">
        <v>3111</v>
      </c>
      <c r="H114" s="754" t="s">
        <v>3112</v>
      </c>
      <c r="I114" s="754" t="s">
        <v>2435</v>
      </c>
      <c r="J114" s="754" t="s">
        <v>2488</v>
      </c>
      <c r="K114" s="754" t="s">
        <v>2489</v>
      </c>
    </row>
    <row r="115" spans="1:11" x14ac:dyDescent="0.2">
      <c r="A115" s="753">
        <v>662</v>
      </c>
      <c r="B115" s="754" t="s">
        <v>3113</v>
      </c>
      <c r="C115" s="754" t="s">
        <v>3114</v>
      </c>
      <c r="D115" s="754" t="s">
        <v>3115</v>
      </c>
      <c r="E115" s="754" t="s">
        <v>3116</v>
      </c>
      <c r="F115" s="754" t="str">
        <f t="shared" si="1"/>
        <v>葛飾区</v>
      </c>
      <c r="G115" s="754" t="s">
        <v>3117</v>
      </c>
      <c r="H115" s="754" t="s">
        <v>3118</v>
      </c>
      <c r="I115" s="754" t="s">
        <v>2508</v>
      </c>
      <c r="J115" s="754" t="s">
        <v>2488</v>
      </c>
      <c r="K115" s="754" t="s">
        <v>2489</v>
      </c>
    </row>
    <row r="116" spans="1:11" x14ac:dyDescent="0.2">
      <c r="A116" s="753">
        <v>663</v>
      </c>
      <c r="B116" s="754" t="s">
        <v>3119</v>
      </c>
      <c r="C116" s="754" t="s">
        <v>3120</v>
      </c>
      <c r="D116" s="754" t="s">
        <v>3121</v>
      </c>
      <c r="E116" s="754" t="s">
        <v>3122</v>
      </c>
      <c r="F116" s="754" t="str">
        <f t="shared" si="1"/>
        <v>江東区</v>
      </c>
      <c r="G116" s="754" t="s">
        <v>3123</v>
      </c>
      <c r="H116" s="754" t="s">
        <v>3124</v>
      </c>
      <c r="I116" s="754" t="s">
        <v>2435</v>
      </c>
      <c r="J116" s="754" t="s">
        <v>2488</v>
      </c>
      <c r="K116" s="754" t="s">
        <v>2489</v>
      </c>
    </row>
    <row r="117" spans="1:11" x14ac:dyDescent="0.2">
      <c r="A117" s="753">
        <v>664</v>
      </c>
      <c r="B117" s="754" t="s">
        <v>3125</v>
      </c>
      <c r="C117" s="754" t="s">
        <v>3126</v>
      </c>
      <c r="D117" s="754" t="s">
        <v>3127</v>
      </c>
      <c r="E117" s="754" t="s">
        <v>3128</v>
      </c>
      <c r="F117" s="754" t="str">
        <f t="shared" si="1"/>
        <v>江東区</v>
      </c>
      <c r="G117" s="754" t="s">
        <v>3129</v>
      </c>
      <c r="H117" s="754" t="s">
        <v>3130</v>
      </c>
      <c r="I117" s="754" t="s">
        <v>2508</v>
      </c>
      <c r="J117" s="754" t="s">
        <v>2488</v>
      </c>
      <c r="K117" s="754" t="s">
        <v>2489</v>
      </c>
    </row>
    <row r="118" spans="1:11" x14ac:dyDescent="0.2">
      <c r="A118" s="753">
        <v>673</v>
      </c>
      <c r="B118" s="754" t="s">
        <v>3131</v>
      </c>
      <c r="C118" s="754" t="s">
        <v>3132</v>
      </c>
      <c r="D118" s="754" t="s">
        <v>3133</v>
      </c>
      <c r="E118" s="754" t="s">
        <v>3134</v>
      </c>
      <c r="F118" s="754" t="str">
        <f t="shared" si="1"/>
        <v>江東区</v>
      </c>
      <c r="G118" s="754" t="s">
        <v>3135</v>
      </c>
      <c r="H118" s="754" t="s">
        <v>3136</v>
      </c>
      <c r="I118" s="754" t="s">
        <v>2508</v>
      </c>
      <c r="J118" s="754" t="s">
        <v>2488</v>
      </c>
      <c r="K118" s="754" t="s">
        <v>2489</v>
      </c>
    </row>
    <row r="119" spans="1:11" x14ac:dyDescent="0.2">
      <c r="A119" s="753">
        <v>676</v>
      </c>
      <c r="B119" s="754" t="s">
        <v>3137</v>
      </c>
      <c r="C119" s="754" t="s">
        <v>3138</v>
      </c>
      <c r="D119" s="754" t="s">
        <v>3139</v>
      </c>
      <c r="E119" s="754" t="s">
        <v>3140</v>
      </c>
      <c r="F119" s="754" t="str">
        <f t="shared" si="1"/>
        <v>江戸川区</v>
      </c>
      <c r="G119" s="754" t="s">
        <v>3141</v>
      </c>
      <c r="H119" s="754" t="s">
        <v>3142</v>
      </c>
      <c r="I119" s="754" t="s">
        <v>2435</v>
      </c>
      <c r="J119" s="754" t="s">
        <v>2488</v>
      </c>
      <c r="K119" s="754" t="s">
        <v>2489</v>
      </c>
    </row>
    <row r="120" spans="1:11" x14ac:dyDescent="0.2">
      <c r="A120" s="753">
        <v>678</v>
      </c>
      <c r="B120" s="754" t="s">
        <v>3143</v>
      </c>
      <c r="C120" s="754" t="s">
        <v>3144</v>
      </c>
      <c r="D120" s="754" t="s">
        <v>3067</v>
      </c>
      <c r="E120" s="754" t="s">
        <v>3145</v>
      </c>
      <c r="F120" s="754" t="str">
        <f t="shared" si="1"/>
        <v>江東区</v>
      </c>
      <c r="G120" s="754" t="s">
        <v>3146</v>
      </c>
      <c r="H120" s="754" t="s">
        <v>3147</v>
      </c>
      <c r="I120" s="754" t="s">
        <v>2435</v>
      </c>
      <c r="J120" s="754" t="s">
        <v>2488</v>
      </c>
      <c r="K120" s="754" t="s">
        <v>2489</v>
      </c>
    </row>
    <row r="121" spans="1:11" x14ac:dyDescent="0.2">
      <c r="A121" s="753">
        <v>681</v>
      </c>
      <c r="B121" s="754" t="s">
        <v>3148</v>
      </c>
      <c r="C121" s="754" t="s">
        <v>3149</v>
      </c>
      <c r="D121" s="754" t="s">
        <v>3150</v>
      </c>
      <c r="E121" s="754" t="s">
        <v>3151</v>
      </c>
      <c r="F121" s="754" t="str">
        <f t="shared" si="1"/>
        <v>葛飾区</v>
      </c>
      <c r="G121" s="754" t="s">
        <v>3152</v>
      </c>
      <c r="H121" s="754" t="s">
        <v>3153</v>
      </c>
      <c r="I121" s="754" t="s">
        <v>2508</v>
      </c>
      <c r="J121" s="754" t="s">
        <v>2488</v>
      </c>
      <c r="K121" s="754" t="s">
        <v>2489</v>
      </c>
    </row>
    <row r="122" spans="1:11" x14ac:dyDescent="0.2">
      <c r="A122" s="753">
        <v>691</v>
      </c>
      <c r="B122" s="754" t="s">
        <v>3154</v>
      </c>
      <c r="C122" s="754" t="s">
        <v>3155</v>
      </c>
      <c r="D122" s="754" t="s">
        <v>3156</v>
      </c>
      <c r="E122" s="754" t="s">
        <v>3157</v>
      </c>
      <c r="F122" s="754" t="str">
        <f t="shared" si="1"/>
        <v>墨田区</v>
      </c>
      <c r="G122" s="754" t="s">
        <v>3158</v>
      </c>
      <c r="H122" s="754" t="s">
        <v>3159</v>
      </c>
      <c r="I122" s="754" t="s">
        <v>2508</v>
      </c>
      <c r="J122" s="754" t="s">
        <v>2488</v>
      </c>
      <c r="K122" s="754" t="s">
        <v>2489</v>
      </c>
    </row>
    <row r="123" spans="1:11" x14ac:dyDescent="0.2">
      <c r="A123" s="753">
        <v>702</v>
      </c>
      <c r="B123" s="754" t="s">
        <v>3162</v>
      </c>
      <c r="C123" s="754" t="s">
        <v>3163</v>
      </c>
      <c r="D123" s="754" t="s">
        <v>3164</v>
      </c>
      <c r="E123" s="754" t="s">
        <v>3165</v>
      </c>
      <c r="F123" s="754" t="str">
        <f>IF(ISERROR(FIND("区",E123))=FALSE,LEFT(E123,FIND("区",E123)),IF(ISERROR(FIND("市",E123))=FALSE,LEFT(E123,FIND("市",E123)),IF(ISERROR(FIND("町",E123))=FALSE,LEFT(E123,FIND("町",E123)),IF(ISERROR(FIND("村",E123))=FALSE,LEFT(E123,FIND("村",E123)),IF(ISERROR(FIND("郡",E118))=FALSE,LEFT(E118,FIND("郡",E118)))))))</f>
        <v>八王子市</v>
      </c>
      <c r="G123" s="754" t="s">
        <v>3166</v>
      </c>
      <c r="H123" s="754" t="s">
        <v>3167</v>
      </c>
      <c r="I123" s="754" t="s">
        <v>2435</v>
      </c>
      <c r="J123" s="754" t="s">
        <v>2488</v>
      </c>
      <c r="K123" s="754" t="s">
        <v>2489</v>
      </c>
    </row>
    <row r="124" spans="1:11" x14ac:dyDescent="0.2">
      <c r="A124" s="753">
        <v>703</v>
      </c>
      <c r="B124" s="754" t="s">
        <v>3168</v>
      </c>
      <c r="C124" s="754" t="s">
        <v>3169</v>
      </c>
      <c r="D124" s="754" t="s">
        <v>3170</v>
      </c>
      <c r="E124" s="754" t="s">
        <v>3171</v>
      </c>
      <c r="F124" s="754" t="str">
        <f>IF(ISERROR(FIND("区",E124))=FALSE,LEFT(E124,FIND("区",E124)),IF(ISERROR(FIND("市",E124))=FALSE,LEFT(E124,FIND("市",E124)),IF(ISERROR(FIND("町",E124))=FALSE,LEFT(E124,FIND("町",E124)),IF(ISERROR(FIND("村",E124))=FALSE,LEFT(E124,FIND("村",E124)),IF(ISERROR(FIND("郡",E119))=FALSE,LEFT(E119,FIND("郡",E119)))))))</f>
        <v>八王子市</v>
      </c>
      <c r="G124" s="754" t="s">
        <v>3172</v>
      </c>
      <c r="H124" s="754" t="s">
        <v>3173</v>
      </c>
      <c r="I124" s="754" t="s">
        <v>2435</v>
      </c>
      <c r="J124" s="754" t="s">
        <v>2488</v>
      </c>
      <c r="K124" s="754" t="s">
        <v>2489</v>
      </c>
    </row>
    <row r="125" spans="1:11" x14ac:dyDescent="0.2">
      <c r="A125" s="753">
        <v>704</v>
      </c>
      <c r="B125" s="754" t="s">
        <v>3174</v>
      </c>
      <c r="C125" s="754" t="s">
        <v>3175</v>
      </c>
      <c r="D125" s="754" t="s">
        <v>3176</v>
      </c>
      <c r="E125" s="754" t="s">
        <v>3177</v>
      </c>
      <c r="F125" s="754" t="str">
        <f>IF(ISERROR(FIND("区",E125))=FALSE,LEFT(E125,FIND("区",E125)),IF(ISERROR(FIND("市",E125))=FALSE,LEFT(E125,FIND("市",E125)),IF(ISERROR(FIND("町",E125))=FALSE,LEFT(E125,FIND("町",E125)),IF(ISERROR(FIND("村",E125))=FALSE,LEFT(E125,FIND("村",E125)),IF(ISERROR(FIND("郡",E120))=FALSE,LEFT(E120,FIND("郡",E120)))))))</f>
        <v>八王子市</v>
      </c>
      <c r="G125" s="754" t="s">
        <v>3178</v>
      </c>
      <c r="H125" s="754" t="s">
        <v>3179</v>
      </c>
      <c r="I125" s="754" t="s">
        <v>2435</v>
      </c>
      <c r="J125" s="754" t="s">
        <v>2488</v>
      </c>
      <c r="K125" s="754" t="s">
        <v>2489</v>
      </c>
    </row>
    <row r="126" spans="1:11" x14ac:dyDescent="0.2">
      <c r="A126" s="753">
        <v>705</v>
      </c>
      <c r="B126" s="754" t="s">
        <v>3180</v>
      </c>
      <c r="C126" s="754" t="s">
        <v>3181</v>
      </c>
      <c r="D126" s="754" t="s">
        <v>3182</v>
      </c>
      <c r="E126" s="754" t="s">
        <v>3183</v>
      </c>
      <c r="F126" s="754" t="str">
        <f>IF(ISERROR(FIND("区",E126))=FALSE,LEFT(E126,FIND("区",E126)),IF(ISERROR(FIND("市",E126))=FALSE,LEFT(E126,FIND("市",E126)),IF(ISERROR(FIND("町",E126))=FALSE,LEFT(E126,FIND("町",E126)),IF(ISERROR(FIND("村",E126))=FALSE,LEFT(E126,FIND("村",E126)),IF(ISERROR(FIND("郡",E121))=FALSE,LEFT(E121,FIND("郡",E121)))))))</f>
        <v>八王子市</v>
      </c>
      <c r="G126" s="754" t="s">
        <v>3184</v>
      </c>
      <c r="H126" s="754" t="s">
        <v>3185</v>
      </c>
      <c r="I126" s="754" t="s">
        <v>2435</v>
      </c>
      <c r="J126" s="754" t="s">
        <v>2488</v>
      </c>
      <c r="K126" s="754" t="s">
        <v>2489</v>
      </c>
    </row>
    <row r="127" spans="1:11" x14ac:dyDescent="0.2">
      <c r="A127" s="753">
        <v>707</v>
      </c>
      <c r="B127" s="754" t="s">
        <v>3186</v>
      </c>
      <c r="C127" s="754" t="s">
        <v>3187</v>
      </c>
      <c r="D127" s="754" t="s">
        <v>3188</v>
      </c>
      <c r="E127" s="754" t="s">
        <v>3189</v>
      </c>
      <c r="F127" s="754" t="str">
        <f>IF(ISERROR(FIND("区",E127))=FALSE,LEFT(E127,FIND("区",E127)),IF(ISERROR(FIND("市",E127))=FALSE,LEFT(E127,FIND("市",E127)),IF(ISERROR(FIND("町",E127))=FALSE,LEFT(E127,FIND("町",E127)),IF(ISERROR(FIND("村",E127))=FALSE,LEFT(E127,FIND("村",E127)),IF(ISERROR(FIND("郡",E122))=FALSE,LEFT(E122,FIND("郡",E122)))))))</f>
        <v>八王子市</v>
      </c>
      <c r="G127" s="754" t="s">
        <v>3190</v>
      </c>
      <c r="H127" s="754" t="s">
        <v>3191</v>
      </c>
      <c r="I127" s="754" t="s">
        <v>2435</v>
      </c>
      <c r="J127" s="754" t="s">
        <v>2488</v>
      </c>
      <c r="K127" s="754" t="s">
        <v>2489</v>
      </c>
    </row>
    <row r="128" spans="1:11" x14ac:dyDescent="0.2">
      <c r="A128" s="753">
        <v>708</v>
      </c>
      <c r="B128" s="754" t="s">
        <v>3192</v>
      </c>
      <c r="C128" s="754" t="s">
        <v>3193</v>
      </c>
      <c r="D128" s="754" t="s">
        <v>3194</v>
      </c>
      <c r="E128" s="754" t="s">
        <v>3195</v>
      </c>
      <c r="F128" s="754" t="str">
        <f>IF(ISERROR(FIND("区",E128))=FALSE,LEFT(E128,FIND("区",E128)),IF(ISERROR(FIND("市",E128))=FALSE,LEFT(E128,FIND("市",E128)),IF(ISERROR(FIND("町",E128))=FALSE,LEFT(E128,FIND("町",E128)),IF(ISERROR(FIND("村",E128))=FALSE,LEFT(E128,FIND("村",E128)),IF(ISERROR(FIND("郡",#REF!))=FALSE,LEFT(#REF!,FIND("郡",#REF!)))))))</f>
        <v>日野市</v>
      </c>
      <c r="G128" s="754" t="s">
        <v>3196</v>
      </c>
      <c r="H128" s="754" t="s">
        <v>3197</v>
      </c>
      <c r="I128" s="754" t="s">
        <v>2435</v>
      </c>
      <c r="J128" s="754" t="s">
        <v>2488</v>
      </c>
      <c r="K128" s="754" t="s">
        <v>2489</v>
      </c>
    </row>
    <row r="129" spans="1:11" x14ac:dyDescent="0.2">
      <c r="A129" s="753">
        <v>709</v>
      </c>
      <c r="B129" s="754" t="s">
        <v>3198</v>
      </c>
      <c r="C129" s="754" t="s">
        <v>3199</v>
      </c>
      <c r="D129" s="754" t="s">
        <v>3200</v>
      </c>
      <c r="E129" s="754" t="s">
        <v>3201</v>
      </c>
      <c r="F129" s="754" t="str">
        <f t="shared" si="1"/>
        <v>日野市</v>
      </c>
      <c r="G129" s="754" t="s">
        <v>3202</v>
      </c>
      <c r="H129" s="754" t="s">
        <v>3203</v>
      </c>
      <c r="I129" s="754" t="s">
        <v>2435</v>
      </c>
      <c r="J129" s="754" t="s">
        <v>2488</v>
      </c>
      <c r="K129" s="754" t="s">
        <v>2489</v>
      </c>
    </row>
    <row r="130" spans="1:11" x14ac:dyDescent="0.2">
      <c r="A130" s="753">
        <v>710</v>
      </c>
      <c r="B130" s="754" t="s">
        <v>3204</v>
      </c>
      <c r="C130" s="754" t="s">
        <v>3205</v>
      </c>
      <c r="D130" s="754" t="s">
        <v>3206</v>
      </c>
      <c r="E130" s="754" t="s">
        <v>3207</v>
      </c>
      <c r="F130" s="754" t="str">
        <f t="shared" si="1"/>
        <v>日野市</v>
      </c>
      <c r="G130" s="754" t="s">
        <v>3208</v>
      </c>
      <c r="H130" s="754" t="s">
        <v>3209</v>
      </c>
      <c r="I130" s="754" t="s">
        <v>3210</v>
      </c>
      <c r="J130" s="754" t="s">
        <v>2488</v>
      </c>
      <c r="K130" s="754" t="s">
        <v>2489</v>
      </c>
    </row>
    <row r="131" spans="1:11" x14ac:dyDescent="0.2">
      <c r="A131" s="753">
        <v>721</v>
      </c>
      <c r="B131" s="754" t="s">
        <v>3211</v>
      </c>
      <c r="C131" s="754" t="s">
        <v>3212</v>
      </c>
      <c r="D131" s="754" t="s">
        <v>3213</v>
      </c>
      <c r="E131" s="754" t="s">
        <v>3214</v>
      </c>
      <c r="F131" s="754" t="str">
        <f t="shared" si="1"/>
        <v>町田市</v>
      </c>
      <c r="G131" s="754" t="s">
        <v>3215</v>
      </c>
      <c r="H131" s="754" t="s">
        <v>3216</v>
      </c>
      <c r="I131" s="754" t="s">
        <v>3217</v>
      </c>
      <c r="J131" s="754" t="s">
        <v>2488</v>
      </c>
      <c r="K131" s="754" t="s">
        <v>2489</v>
      </c>
    </row>
    <row r="132" spans="1:11" x14ac:dyDescent="0.2">
      <c r="A132" s="753">
        <v>723</v>
      </c>
      <c r="B132" s="754" t="s">
        <v>3218</v>
      </c>
      <c r="C132" s="754" t="s">
        <v>3219</v>
      </c>
      <c r="D132" s="754" t="s">
        <v>3220</v>
      </c>
      <c r="E132" s="754" t="s">
        <v>3221</v>
      </c>
      <c r="F132" s="754" t="str">
        <f t="shared" si="1"/>
        <v>町田市</v>
      </c>
      <c r="G132" s="754" t="s">
        <v>3222</v>
      </c>
      <c r="H132" s="754" t="s">
        <v>3223</v>
      </c>
      <c r="I132" s="754" t="s">
        <v>2435</v>
      </c>
      <c r="J132" s="754" t="s">
        <v>2488</v>
      </c>
      <c r="K132" s="754" t="s">
        <v>2489</v>
      </c>
    </row>
    <row r="133" spans="1:11" x14ac:dyDescent="0.2">
      <c r="A133" s="753">
        <v>724</v>
      </c>
      <c r="B133" s="754" t="s">
        <v>3224</v>
      </c>
      <c r="C133" s="754" t="s">
        <v>3225</v>
      </c>
      <c r="D133" s="754" t="s">
        <v>3226</v>
      </c>
      <c r="E133" s="754" t="s">
        <v>3227</v>
      </c>
      <c r="F133" s="754" t="str">
        <f t="shared" si="1"/>
        <v>町田市</v>
      </c>
      <c r="G133" s="754" t="s">
        <v>3228</v>
      </c>
      <c r="H133" s="754" t="s">
        <v>3229</v>
      </c>
      <c r="I133" s="754" t="s">
        <v>2435</v>
      </c>
      <c r="J133" s="754" t="s">
        <v>2488</v>
      </c>
      <c r="K133" s="754" t="s">
        <v>2489</v>
      </c>
    </row>
    <row r="134" spans="1:11" x14ac:dyDescent="0.2">
      <c r="A134" s="753">
        <v>725</v>
      </c>
      <c r="B134" s="754" t="s">
        <v>3230</v>
      </c>
      <c r="C134" s="754" t="s">
        <v>3231</v>
      </c>
      <c r="D134" s="754" t="s">
        <v>3232</v>
      </c>
      <c r="E134" s="754" t="s">
        <v>3233</v>
      </c>
      <c r="F134" s="754" t="str">
        <f t="shared" ref="F134:F195" si="2">IF(ISERROR(FIND("区",E134))=FALSE,LEFT(E134,FIND("区",E134)),IF(ISERROR(FIND("市",E134))=FALSE,LEFT(E134,FIND("市",E134)),IF(ISERROR(FIND("町",E134))=FALSE,LEFT(E134,FIND("町",E134)),IF(ISERROR(FIND("村",E134))=FALSE,LEFT(E134,FIND("村",E134)),IF(ISERROR(FIND("郡",E128))=FALSE,LEFT(E128,FIND("郡",E128)))))))</f>
        <v>町田市</v>
      </c>
      <c r="G134" s="754" t="s">
        <v>3234</v>
      </c>
      <c r="H134" s="754" t="s">
        <v>3235</v>
      </c>
      <c r="I134" s="754" t="s">
        <v>2435</v>
      </c>
      <c r="J134" s="754" t="s">
        <v>2488</v>
      </c>
      <c r="K134" s="754" t="s">
        <v>2489</v>
      </c>
    </row>
    <row r="135" spans="1:11" x14ac:dyDescent="0.2">
      <c r="A135" s="753">
        <v>726</v>
      </c>
      <c r="B135" s="754" t="s">
        <v>3236</v>
      </c>
      <c r="C135" s="754" t="s">
        <v>3237</v>
      </c>
      <c r="D135" s="754" t="s">
        <v>3238</v>
      </c>
      <c r="E135" s="754" t="s">
        <v>3239</v>
      </c>
      <c r="F135" s="754" t="str">
        <f t="shared" si="2"/>
        <v>町田市</v>
      </c>
      <c r="G135" s="754" t="s">
        <v>3240</v>
      </c>
      <c r="H135" s="754" t="s">
        <v>3241</v>
      </c>
      <c r="I135" s="754" t="s">
        <v>2435</v>
      </c>
      <c r="J135" s="754" t="s">
        <v>2488</v>
      </c>
      <c r="K135" s="754" t="s">
        <v>2489</v>
      </c>
    </row>
    <row r="136" spans="1:11" x14ac:dyDescent="0.2">
      <c r="A136" s="753">
        <v>742</v>
      </c>
      <c r="B136" s="754" t="s">
        <v>3242</v>
      </c>
      <c r="C136" s="754" t="s">
        <v>3243</v>
      </c>
      <c r="D136" s="754" t="s">
        <v>3244</v>
      </c>
      <c r="E136" s="754" t="s">
        <v>3245</v>
      </c>
      <c r="F136" s="754" t="str">
        <f t="shared" si="2"/>
        <v>町田市</v>
      </c>
      <c r="G136" s="754" t="s">
        <v>3246</v>
      </c>
      <c r="H136" s="754" t="s">
        <v>3247</v>
      </c>
      <c r="I136" s="754" t="s">
        <v>2435</v>
      </c>
      <c r="J136" s="754" t="s">
        <v>2488</v>
      </c>
      <c r="K136" s="754" t="s">
        <v>2489</v>
      </c>
    </row>
    <row r="137" spans="1:11" x14ac:dyDescent="0.2">
      <c r="A137" s="753">
        <v>751</v>
      </c>
      <c r="B137" s="754" t="s">
        <v>3248</v>
      </c>
      <c r="C137" s="754" t="s">
        <v>3249</v>
      </c>
      <c r="D137" s="754" t="s">
        <v>3250</v>
      </c>
      <c r="E137" s="754" t="s">
        <v>3251</v>
      </c>
      <c r="F137" s="754" t="str">
        <f t="shared" si="2"/>
        <v>八王子市</v>
      </c>
      <c r="G137" s="754" t="s">
        <v>3252</v>
      </c>
      <c r="H137" s="754" t="s">
        <v>3253</v>
      </c>
      <c r="I137" s="754" t="s">
        <v>2435</v>
      </c>
      <c r="J137" s="754" t="s">
        <v>2488</v>
      </c>
      <c r="K137" s="754" t="s">
        <v>2489</v>
      </c>
    </row>
    <row r="138" spans="1:11" x14ac:dyDescent="0.2">
      <c r="A138" s="753">
        <v>752</v>
      </c>
      <c r="B138" s="754" t="s">
        <v>3254</v>
      </c>
      <c r="C138" s="754" t="s">
        <v>3255</v>
      </c>
      <c r="D138" s="754" t="s">
        <v>3256</v>
      </c>
      <c r="E138" s="754" t="s">
        <v>3257</v>
      </c>
      <c r="F138" s="754" t="str">
        <f t="shared" si="2"/>
        <v>八王子市</v>
      </c>
      <c r="G138" s="754" t="s">
        <v>3258</v>
      </c>
      <c r="H138" s="754" t="s">
        <v>3259</v>
      </c>
      <c r="I138" s="754" t="s">
        <v>3217</v>
      </c>
      <c r="J138" s="754" t="s">
        <v>2488</v>
      </c>
      <c r="K138" s="754" t="s">
        <v>2489</v>
      </c>
    </row>
    <row r="139" spans="1:11" x14ac:dyDescent="0.2">
      <c r="A139" s="753">
        <v>772</v>
      </c>
      <c r="B139" s="754" t="s">
        <v>3260</v>
      </c>
      <c r="C139" s="754" t="s">
        <v>3261</v>
      </c>
      <c r="D139" s="754" t="s">
        <v>3262</v>
      </c>
      <c r="E139" s="754" t="s">
        <v>3263</v>
      </c>
      <c r="F139" s="754" t="str">
        <f t="shared" si="2"/>
        <v>町田市</v>
      </c>
      <c r="G139" s="754" t="s">
        <v>3264</v>
      </c>
      <c r="H139" s="754" t="s">
        <v>3265</v>
      </c>
      <c r="I139" s="754" t="s">
        <v>2435</v>
      </c>
      <c r="J139" s="754" t="s">
        <v>2488</v>
      </c>
      <c r="K139" s="754" t="s">
        <v>2489</v>
      </c>
    </row>
    <row r="140" spans="1:11" x14ac:dyDescent="0.2">
      <c r="A140" s="753">
        <v>791</v>
      </c>
      <c r="B140" s="754" t="s">
        <v>3266</v>
      </c>
      <c r="C140" s="754" t="s">
        <v>3267</v>
      </c>
      <c r="D140" s="754" t="s">
        <v>3268</v>
      </c>
      <c r="E140" s="754" t="s">
        <v>3269</v>
      </c>
      <c r="F140" s="754" t="str">
        <f t="shared" si="2"/>
        <v>八王子市</v>
      </c>
      <c r="G140" s="754" t="s">
        <v>3270</v>
      </c>
      <c r="H140" s="754" t="s">
        <v>3271</v>
      </c>
      <c r="I140" s="754" t="s">
        <v>3210</v>
      </c>
      <c r="J140" s="754" t="s">
        <v>2488</v>
      </c>
      <c r="K140" s="754" t="s">
        <v>2489</v>
      </c>
    </row>
    <row r="141" spans="1:11" x14ac:dyDescent="0.2">
      <c r="A141" s="753">
        <v>801</v>
      </c>
      <c r="B141" s="754" t="s">
        <v>3272</v>
      </c>
      <c r="C141" s="754" t="s">
        <v>3273</v>
      </c>
      <c r="D141" s="754" t="s">
        <v>3274</v>
      </c>
      <c r="E141" s="754" t="s">
        <v>3275</v>
      </c>
      <c r="F141" s="754" t="str">
        <f t="shared" si="2"/>
        <v>立川市</v>
      </c>
      <c r="G141" s="754" t="s">
        <v>3276</v>
      </c>
      <c r="H141" s="754" t="s">
        <v>3277</v>
      </c>
      <c r="I141" s="754" t="s">
        <v>3217</v>
      </c>
      <c r="J141" s="754" t="s">
        <v>2488</v>
      </c>
      <c r="K141" s="754" t="s">
        <v>2489</v>
      </c>
    </row>
    <row r="142" spans="1:11" x14ac:dyDescent="0.2">
      <c r="A142" s="753">
        <v>803</v>
      </c>
      <c r="B142" s="754" t="s">
        <v>3281</v>
      </c>
      <c r="C142" s="754" t="s">
        <v>3282</v>
      </c>
      <c r="D142" s="754" t="s">
        <v>3283</v>
      </c>
      <c r="E142" s="754" t="s">
        <v>3284</v>
      </c>
      <c r="F142" s="754" t="str">
        <f>IF(ISERROR(FIND("区",E142))=FALSE,LEFT(E142,FIND("区",E142)),IF(ISERROR(FIND("市",E142))=FALSE,LEFT(E142,FIND("市",E142)),IF(ISERROR(FIND("町",E142))=FALSE,LEFT(E142,FIND("町",E142)),IF(ISERROR(FIND("村",E142))=FALSE,LEFT(E142,FIND("村",E142)),IF(ISERROR(FIND("郡",E137))=FALSE,LEFT(E137,FIND("郡",E137)))))))</f>
        <v>立川市</v>
      </c>
      <c r="G142" s="754" t="s">
        <v>3285</v>
      </c>
      <c r="H142" s="754" t="s">
        <v>3286</v>
      </c>
      <c r="I142" s="754" t="s">
        <v>3287</v>
      </c>
      <c r="J142" s="754" t="s">
        <v>2488</v>
      </c>
      <c r="K142" s="754" t="s">
        <v>2489</v>
      </c>
    </row>
    <row r="143" spans="1:11" x14ac:dyDescent="0.2">
      <c r="A143" s="753">
        <v>804</v>
      </c>
      <c r="B143" s="754" t="s">
        <v>3288</v>
      </c>
      <c r="C143" s="754" t="s">
        <v>3289</v>
      </c>
      <c r="D143" s="754" t="s">
        <v>3290</v>
      </c>
      <c r="E143" s="754" t="s">
        <v>3291</v>
      </c>
      <c r="F143" s="754" t="str">
        <f>IF(ISERROR(FIND("区",E143))=FALSE,LEFT(E143,FIND("区",E143)),IF(ISERROR(FIND("市",E143))=FALSE,LEFT(E143,FIND("市",E143)),IF(ISERROR(FIND("町",E143))=FALSE,LEFT(E143,FIND("町",E143)),IF(ISERROR(FIND("村",E143))=FALSE,LEFT(E143,FIND("村",E143)),IF(ISERROR(FIND("郡",E138))=FALSE,LEFT(E138,FIND("郡",E138)))))))</f>
        <v>昭島市</v>
      </c>
      <c r="G143" s="754" t="s">
        <v>3292</v>
      </c>
      <c r="H143" s="754" t="s">
        <v>3293</v>
      </c>
      <c r="I143" s="754" t="s">
        <v>2435</v>
      </c>
      <c r="J143" s="754" t="s">
        <v>2488</v>
      </c>
      <c r="K143" s="754" t="s">
        <v>2489</v>
      </c>
    </row>
    <row r="144" spans="1:11" x14ac:dyDescent="0.2">
      <c r="A144" s="753">
        <v>805</v>
      </c>
      <c r="B144" s="754" t="s">
        <v>3294</v>
      </c>
      <c r="C144" s="754" t="s">
        <v>3295</v>
      </c>
      <c r="D144" s="754" t="s">
        <v>3296</v>
      </c>
      <c r="E144" s="754" t="s">
        <v>3297</v>
      </c>
      <c r="F144" s="754" t="str">
        <f>IF(ISERROR(FIND("区",E144))=FALSE,LEFT(E144,FIND("区",E144)),IF(ISERROR(FIND("市",E144))=FALSE,LEFT(E144,FIND("市",E144)),IF(ISERROR(FIND("町",E144))=FALSE,LEFT(E144,FIND("町",E144)),IF(ISERROR(FIND("村",E144))=FALSE,LEFT(E144,FIND("村",E144)),IF(ISERROR(FIND("郡",E139))=FALSE,LEFT(E139,FIND("郡",E139)))))))</f>
        <v>昭島市</v>
      </c>
      <c r="G144" s="754" t="s">
        <v>3298</v>
      </c>
      <c r="H144" s="754" t="s">
        <v>3299</v>
      </c>
      <c r="I144" s="754" t="s">
        <v>2435</v>
      </c>
      <c r="J144" s="754" t="s">
        <v>2488</v>
      </c>
      <c r="K144" s="754" t="s">
        <v>2489</v>
      </c>
    </row>
    <row r="145" spans="1:11" x14ac:dyDescent="0.2">
      <c r="A145" s="753">
        <v>806</v>
      </c>
      <c r="B145" s="754" t="s">
        <v>3300</v>
      </c>
      <c r="C145" s="754" t="s">
        <v>3301</v>
      </c>
      <c r="D145" s="754" t="s">
        <v>3302</v>
      </c>
      <c r="E145" s="754" t="s">
        <v>3303</v>
      </c>
      <c r="F145" s="754" t="str">
        <f>IF(ISERROR(FIND("区",E145))=FALSE,LEFT(E145,FIND("区",E145)),IF(ISERROR(FIND("市",E145))=FALSE,LEFT(E145,FIND("市",E145)),IF(ISERROR(FIND("町",E145))=FALSE,LEFT(E145,FIND("町",E145)),IF(ISERROR(FIND("村",E145))=FALSE,LEFT(E145,FIND("村",E145)),IF(ISERROR(FIND("郡",E140))=FALSE,LEFT(E140,FIND("郡",E140)))))))</f>
        <v>東大和市</v>
      </c>
      <c r="G145" s="754" t="s">
        <v>3304</v>
      </c>
      <c r="H145" s="754" t="s">
        <v>3305</v>
      </c>
      <c r="I145" s="754" t="s">
        <v>2435</v>
      </c>
      <c r="J145" s="754" t="s">
        <v>2488</v>
      </c>
      <c r="K145" s="754" t="s">
        <v>2489</v>
      </c>
    </row>
    <row r="146" spans="1:11" x14ac:dyDescent="0.2">
      <c r="A146" s="753">
        <v>807</v>
      </c>
      <c r="B146" s="754" t="s">
        <v>3306</v>
      </c>
      <c r="C146" s="754" t="s">
        <v>3307</v>
      </c>
      <c r="D146" s="754" t="s">
        <v>3308</v>
      </c>
      <c r="E146" s="754" t="s">
        <v>3309</v>
      </c>
      <c r="F146" s="754" t="str">
        <f>IF(ISERROR(FIND("区",E146))=FALSE,LEFT(E146,FIND("区",E146)),IF(ISERROR(FIND("市",E146))=FALSE,LEFT(E146,FIND("市",E146)),IF(ISERROR(FIND("町",E146))=FALSE,LEFT(E146,FIND("町",E146)),IF(ISERROR(FIND("村",E146))=FALSE,LEFT(E146,FIND("村",E146)),IF(ISERROR(FIND("郡",E141))=FALSE,LEFT(E141,FIND("郡",E141)))))))</f>
        <v>武蔵村山市</v>
      </c>
      <c r="G146" s="754" t="s">
        <v>3310</v>
      </c>
      <c r="H146" s="754" t="s">
        <v>3311</v>
      </c>
      <c r="I146" s="754" t="s">
        <v>2435</v>
      </c>
      <c r="J146" s="754" t="s">
        <v>2488</v>
      </c>
      <c r="K146" s="754" t="s">
        <v>2489</v>
      </c>
    </row>
    <row r="147" spans="1:11" x14ac:dyDescent="0.2">
      <c r="A147" s="753">
        <v>809</v>
      </c>
      <c r="B147" s="754" t="s">
        <v>3312</v>
      </c>
      <c r="C147" s="754" t="s">
        <v>3313</v>
      </c>
      <c r="D147" s="754" t="s">
        <v>3314</v>
      </c>
      <c r="E147" s="754" t="s">
        <v>3315</v>
      </c>
      <c r="F147" s="754" t="str">
        <f>IF(ISERROR(FIND("区",E147))=FALSE,LEFT(E147,FIND("区",E147)),IF(ISERROR(FIND("市",E147))=FALSE,LEFT(E147,FIND("市",E147)),IF(ISERROR(FIND("町",E147))=FALSE,LEFT(E147,FIND("町",E147)),IF(ISERROR(FIND("村",E147))=FALSE,LEFT(E147,FIND("村",E147)),IF(ISERROR(FIND("郡",#REF!))=FALSE,LEFT(#REF!,FIND("郡",#REF!)))))))</f>
        <v>東大和市</v>
      </c>
      <c r="G147" s="754" t="s">
        <v>3316</v>
      </c>
      <c r="H147" s="754" t="s">
        <v>3317</v>
      </c>
      <c r="I147" s="754" t="s">
        <v>3210</v>
      </c>
      <c r="J147" s="754" t="s">
        <v>2488</v>
      </c>
      <c r="K147" s="754" t="s">
        <v>2489</v>
      </c>
    </row>
    <row r="148" spans="1:11" x14ac:dyDescent="0.2">
      <c r="A148" s="753">
        <v>821</v>
      </c>
      <c r="B148" s="754" t="s">
        <v>3318</v>
      </c>
      <c r="C148" s="754" t="s">
        <v>3319</v>
      </c>
      <c r="D148" s="754" t="s">
        <v>3320</v>
      </c>
      <c r="E148" s="754" t="s">
        <v>3321</v>
      </c>
      <c r="F148" s="754" t="str">
        <f t="shared" si="2"/>
        <v>青梅市</v>
      </c>
      <c r="G148" s="754" t="s">
        <v>3322</v>
      </c>
      <c r="H148" s="754" t="s">
        <v>3323</v>
      </c>
      <c r="I148" s="754" t="s">
        <v>2435</v>
      </c>
      <c r="J148" s="754" t="s">
        <v>2488</v>
      </c>
      <c r="K148" s="754" t="s">
        <v>2489</v>
      </c>
    </row>
    <row r="149" spans="1:11" x14ac:dyDescent="0.2">
      <c r="A149" s="753">
        <v>823</v>
      </c>
      <c r="B149" s="754" t="s">
        <v>3324</v>
      </c>
      <c r="C149" s="754" t="s">
        <v>3325</v>
      </c>
      <c r="D149" s="754" t="s">
        <v>3326</v>
      </c>
      <c r="E149" s="754" t="s">
        <v>3327</v>
      </c>
      <c r="F149" s="754" t="str">
        <f t="shared" si="2"/>
        <v>福生市</v>
      </c>
      <c r="G149" s="754" t="s">
        <v>3328</v>
      </c>
      <c r="H149" s="754" t="s">
        <v>3329</v>
      </c>
      <c r="I149" s="754" t="s">
        <v>2508</v>
      </c>
      <c r="J149" s="754" t="s">
        <v>2488</v>
      </c>
      <c r="K149" s="754" t="s">
        <v>2489</v>
      </c>
    </row>
    <row r="150" spans="1:11" x14ac:dyDescent="0.2">
      <c r="A150" s="753">
        <v>824</v>
      </c>
      <c r="B150" s="754" t="s">
        <v>3330</v>
      </c>
      <c r="C150" s="754" t="s">
        <v>3331</v>
      </c>
      <c r="D150" s="754" t="s">
        <v>3332</v>
      </c>
      <c r="E150" s="754" t="s">
        <v>3333</v>
      </c>
      <c r="F150" s="754" t="str">
        <f t="shared" si="2"/>
        <v>あきる野市</v>
      </c>
      <c r="G150" s="754" t="s">
        <v>3334</v>
      </c>
      <c r="H150" s="754" t="s">
        <v>3335</v>
      </c>
      <c r="I150" s="754" t="s">
        <v>3210</v>
      </c>
      <c r="J150" s="754" t="s">
        <v>2488</v>
      </c>
      <c r="K150" s="754" t="s">
        <v>2489</v>
      </c>
    </row>
    <row r="151" spans="1:11" x14ac:dyDescent="0.2">
      <c r="A151" s="753">
        <v>825</v>
      </c>
      <c r="B151" s="754" t="s">
        <v>3336</v>
      </c>
      <c r="C151" s="754" t="s">
        <v>3337</v>
      </c>
      <c r="D151" s="754" t="s">
        <v>3338</v>
      </c>
      <c r="E151" s="754" t="s">
        <v>3339</v>
      </c>
      <c r="F151" s="754" t="str">
        <f t="shared" si="2"/>
        <v>羽村市</v>
      </c>
      <c r="G151" s="754" t="s">
        <v>3340</v>
      </c>
      <c r="H151" s="754" t="s">
        <v>3341</v>
      </c>
      <c r="I151" s="754" t="s">
        <v>3210</v>
      </c>
      <c r="J151" s="754" t="s">
        <v>2488</v>
      </c>
      <c r="K151" s="754" t="s">
        <v>2489</v>
      </c>
    </row>
    <row r="152" spans="1:11" x14ac:dyDescent="0.2">
      <c r="A152" s="753">
        <v>826</v>
      </c>
      <c r="B152" s="754" t="s">
        <v>3342</v>
      </c>
      <c r="C152" s="754" t="s">
        <v>3343</v>
      </c>
      <c r="D152" s="754" t="s">
        <v>3344</v>
      </c>
      <c r="E152" s="754" t="s">
        <v>3345</v>
      </c>
      <c r="F152" s="754" t="str">
        <f t="shared" si="2"/>
        <v>あきる野市</v>
      </c>
      <c r="G152" s="754" t="s">
        <v>3346</v>
      </c>
      <c r="H152" s="754" t="s">
        <v>3347</v>
      </c>
      <c r="I152" s="754" t="s">
        <v>2508</v>
      </c>
      <c r="J152" s="754" t="s">
        <v>2488</v>
      </c>
      <c r="K152" s="754" t="s">
        <v>2489</v>
      </c>
    </row>
    <row r="153" spans="1:11" x14ac:dyDescent="0.2">
      <c r="A153" s="753">
        <v>842</v>
      </c>
      <c r="B153" s="754" t="s">
        <v>3348</v>
      </c>
      <c r="C153" s="754" t="s">
        <v>3349</v>
      </c>
      <c r="D153" s="754" t="s">
        <v>3350</v>
      </c>
      <c r="E153" s="754" t="s">
        <v>3351</v>
      </c>
      <c r="F153" s="754" t="str">
        <f t="shared" si="2"/>
        <v>青梅市</v>
      </c>
      <c r="G153" s="754" t="s">
        <v>3352</v>
      </c>
      <c r="H153" s="754" t="s">
        <v>3353</v>
      </c>
      <c r="I153" s="754" t="s">
        <v>2508</v>
      </c>
      <c r="J153" s="754" t="s">
        <v>2488</v>
      </c>
      <c r="K153" s="754" t="s">
        <v>2489</v>
      </c>
    </row>
    <row r="154" spans="1:11" x14ac:dyDescent="0.2">
      <c r="A154" s="753">
        <v>851</v>
      </c>
      <c r="B154" s="754" t="s">
        <v>1882</v>
      </c>
      <c r="C154" s="754" t="s">
        <v>3354</v>
      </c>
      <c r="D154" s="754" t="s">
        <v>3355</v>
      </c>
      <c r="E154" s="754" t="s">
        <v>3356</v>
      </c>
      <c r="F154" s="754" t="str">
        <f t="shared" si="2"/>
        <v>武蔵村山市</v>
      </c>
      <c r="G154" s="754" t="s">
        <v>3357</v>
      </c>
      <c r="H154" s="754" t="s">
        <v>3358</v>
      </c>
      <c r="I154" s="754" t="s">
        <v>2435</v>
      </c>
      <c r="J154" s="754" t="s">
        <v>2488</v>
      </c>
      <c r="K154" s="754" t="s">
        <v>2489</v>
      </c>
    </row>
    <row r="155" spans="1:11" x14ac:dyDescent="0.2">
      <c r="A155" s="753">
        <v>871</v>
      </c>
      <c r="B155" s="754" t="s">
        <v>3359</v>
      </c>
      <c r="C155" s="754" t="s">
        <v>3360</v>
      </c>
      <c r="D155" s="754" t="s">
        <v>3361</v>
      </c>
      <c r="E155" s="754" t="s">
        <v>3362</v>
      </c>
      <c r="F155" s="754" t="str">
        <f t="shared" si="2"/>
        <v>福生市</v>
      </c>
      <c r="G155" s="754" t="s">
        <v>3363</v>
      </c>
      <c r="H155" s="754" t="s">
        <v>3364</v>
      </c>
      <c r="I155" s="754" t="s">
        <v>2435</v>
      </c>
      <c r="J155" s="754" t="s">
        <v>2488</v>
      </c>
      <c r="K155" s="754" t="s">
        <v>2489</v>
      </c>
    </row>
    <row r="156" spans="1:11" x14ac:dyDescent="0.2">
      <c r="A156" s="753">
        <v>882</v>
      </c>
      <c r="B156" s="754" t="s">
        <v>3365</v>
      </c>
      <c r="C156" s="754" t="s">
        <v>3366</v>
      </c>
      <c r="D156" s="754" t="s">
        <v>3367</v>
      </c>
      <c r="E156" s="754" t="s">
        <v>3368</v>
      </c>
      <c r="F156" s="754" t="str">
        <f t="shared" si="2"/>
        <v>西多摩郡瑞穂町</v>
      </c>
      <c r="G156" s="754" t="s">
        <v>3369</v>
      </c>
      <c r="H156" s="754" t="s">
        <v>3370</v>
      </c>
      <c r="I156" s="754" t="s">
        <v>2508</v>
      </c>
      <c r="J156" s="754" t="s">
        <v>2488</v>
      </c>
      <c r="K156" s="754" t="s">
        <v>2489</v>
      </c>
    </row>
    <row r="157" spans="1:11" x14ac:dyDescent="0.2">
      <c r="A157" s="753">
        <v>901</v>
      </c>
      <c r="B157" s="754" t="s">
        <v>1979</v>
      </c>
      <c r="C157" s="754" t="s">
        <v>3371</v>
      </c>
      <c r="D157" s="754" t="s">
        <v>3372</v>
      </c>
      <c r="E157" s="754" t="s">
        <v>3373</v>
      </c>
      <c r="F157" s="754" t="str">
        <f t="shared" si="2"/>
        <v>武蔵野市</v>
      </c>
      <c r="G157" s="754" t="s">
        <v>3374</v>
      </c>
      <c r="H157" s="754" t="s">
        <v>3375</v>
      </c>
      <c r="I157" s="754" t="s">
        <v>2435</v>
      </c>
      <c r="J157" s="754" t="s">
        <v>2488</v>
      </c>
      <c r="K157" s="754" t="s">
        <v>2489</v>
      </c>
    </row>
    <row r="158" spans="1:11" x14ac:dyDescent="0.2">
      <c r="A158" s="753">
        <v>902</v>
      </c>
      <c r="B158" s="754" t="s">
        <v>3376</v>
      </c>
      <c r="C158" s="754" t="s">
        <v>3377</v>
      </c>
      <c r="D158" s="754" t="s">
        <v>3378</v>
      </c>
      <c r="E158" s="754" t="s">
        <v>3379</v>
      </c>
      <c r="F158" s="754" t="str">
        <f t="shared" si="2"/>
        <v>武蔵野市</v>
      </c>
      <c r="G158" s="754" t="s">
        <v>3380</v>
      </c>
      <c r="H158" s="754" t="s">
        <v>3381</v>
      </c>
      <c r="I158" s="754" t="s">
        <v>2435</v>
      </c>
      <c r="J158" s="754" t="s">
        <v>2488</v>
      </c>
      <c r="K158" s="754" t="s">
        <v>2489</v>
      </c>
    </row>
    <row r="159" spans="1:11" x14ac:dyDescent="0.2">
      <c r="A159" s="753">
        <v>903</v>
      </c>
      <c r="B159" s="754" t="s">
        <v>3382</v>
      </c>
      <c r="C159" s="754" t="s">
        <v>3383</v>
      </c>
      <c r="D159" s="754" t="s">
        <v>3384</v>
      </c>
      <c r="E159" s="754" t="s">
        <v>3385</v>
      </c>
      <c r="F159" s="754" t="str">
        <f t="shared" si="2"/>
        <v>小金井市</v>
      </c>
      <c r="G159" s="754" t="s">
        <v>3386</v>
      </c>
      <c r="H159" s="754" t="s">
        <v>3387</v>
      </c>
      <c r="I159" s="754" t="s">
        <v>2435</v>
      </c>
      <c r="J159" s="754" t="s">
        <v>2488</v>
      </c>
      <c r="K159" s="754" t="s">
        <v>2489</v>
      </c>
    </row>
    <row r="160" spans="1:11" x14ac:dyDescent="0.2">
      <c r="A160" s="753">
        <v>904</v>
      </c>
      <c r="B160" s="754" t="s">
        <v>3388</v>
      </c>
      <c r="C160" s="754" t="s">
        <v>3389</v>
      </c>
      <c r="D160" s="754" t="s">
        <v>3390</v>
      </c>
      <c r="E160" s="754" t="s">
        <v>3391</v>
      </c>
      <c r="F160" s="754" t="str">
        <f t="shared" si="2"/>
        <v>西東京市</v>
      </c>
      <c r="G160" s="754" t="s">
        <v>3392</v>
      </c>
      <c r="H160" s="754" t="s">
        <v>3393</v>
      </c>
      <c r="I160" s="754" t="s">
        <v>2435</v>
      </c>
      <c r="J160" s="754" t="s">
        <v>2488</v>
      </c>
      <c r="K160" s="754" t="s">
        <v>2489</v>
      </c>
    </row>
    <row r="161" spans="1:11" x14ac:dyDescent="0.2">
      <c r="A161" s="753">
        <v>905</v>
      </c>
      <c r="B161" s="754" t="s">
        <v>3394</v>
      </c>
      <c r="C161" s="754" t="s">
        <v>3395</v>
      </c>
      <c r="D161" s="754" t="s">
        <v>3396</v>
      </c>
      <c r="E161" s="754" t="s">
        <v>3397</v>
      </c>
      <c r="F161" s="754" t="str">
        <f t="shared" si="2"/>
        <v>小金井市</v>
      </c>
      <c r="G161" s="754" t="s">
        <v>3398</v>
      </c>
      <c r="H161" s="754" t="s">
        <v>3399</v>
      </c>
      <c r="I161" s="754" t="s">
        <v>3400</v>
      </c>
      <c r="J161" s="754" t="s">
        <v>2488</v>
      </c>
      <c r="K161" s="754" t="s">
        <v>2489</v>
      </c>
    </row>
    <row r="162" spans="1:11" x14ac:dyDescent="0.2">
      <c r="A162" s="753">
        <v>906</v>
      </c>
      <c r="B162" s="754" t="s">
        <v>3401</v>
      </c>
      <c r="C162" s="754" t="s">
        <v>3402</v>
      </c>
      <c r="D162" s="754" t="s">
        <v>3403</v>
      </c>
      <c r="E162" s="754" t="s">
        <v>3404</v>
      </c>
      <c r="F162" s="754" t="str">
        <f t="shared" si="2"/>
        <v>東久留米市</v>
      </c>
      <c r="G162" s="754" t="s">
        <v>3405</v>
      </c>
      <c r="H162" s="754" t="s">
        <v>3406</v>
      </c>
      <c r="I162" s="754" t="s">
        <v>2435</v>
      </c>
      <c r="J162" s="754" t="s">
        <v>2488</v>
      </c>
      <c r="K162" s="754" t="s">
        <v>2489</v>
      </c>
    </row>
    <row r="163" spans="1:11" x14ac:dyDescent="0.2">
      <c r="A163" s="753">
        <v>907</v>
      </c>
      <c r="B163" s="754" t="s">
        <v>3407</v>
      </c>
      <c r="C163" s="754" t="s">
        <v>3408</v>
      </c>
      <c r="D163" s="754" t="s">
        <v>3409</v>
      </c>
      <c r="E163" s="754" t="s">
        <v>3410</v>
      </c>
      <c r="F163" s="754" t="str">
        <f t="shared" si="2"/>
        <v>西東京市</v>
      </c>
      <c r="G163" s="754" t="s">
        <v>3411</v>
      </c>
      <c r="H163" s="754" t="s">
        <v>3412</v>
      </c>
      <c r="I163" s="754" t="s">
        <v>2435</v>
      </c>
      <c r="J163" s="754" t="s">
        <v>2488</v>
      </c>
      <c r="K163" s="754" t="s">
        <v>2489</v>
      </c>
    </row>
    <row r="164" spans="1:11" x14ac:dyDescent="0.2">
      <c r="A164" s="753">
        <v>921</v>
      </c>
      <c r="B164" s="754" t="s">
        <v>3413</v>
      </c>
      <c r="C164" s="754" t="s">
        <v>3414</v>
      </c>
      <c r="D164" s="754" t="s">
        <v>3415</v>
      </c>
      <c r="E164" s="754" t="s">
        <v>3416</v>
      </c>
      <c r="F164" s="754" t="str">
        <f t="shared" si="2"/>
        <v>小平市</v>
      </c>
      <c r="G164" s="754" t="s">
        <v>3417</v>
      </c>
      <c r="H164" s="754" t="s">
        <v>3418</v>
      </c>
      <c r="I164" s="754" t="s">
        <v>2435</v>
      </c>
      <c r="J164" s="754" t="s">
        <v>2488</v>
      </c>
      <c r="K164" s="754" t="s">
        <v>2489</v>
      </c>
    </row>
    <row r="165" spans="1:11" x14ac:dyDescent="0.2">
      <c r="A165" s="753">
        <v>922</v>
      </c>
      <c r="B165" s="754" t="s">
        <v>3419</v>
      </c>
      <c r="C165" s="754" t="s">
        <v>3420</v>
      </c>
      <c r="D165" s="754" t="s">
        <v>3421</v>
      </c>
      <c r="E165" s="754" t="s">
        <v>3422</v>
      </c>
      <c r="F165" s="754" t="str">
        <f t="shared" si="2"/>
        <v>小平市</v>
      </c>
      <c r="G165" s="754" t="s">
        <v>3423</v>
      </c>
      <c r="H165" s="754" t="s">
        <v>3424</v>
      </c>
      <c r="I165" s="754" t="s">
        <v>2435</v>
      </c>
      <c r="J165" s="754" t="s">
        <v>2488</v>
      </c>
      <c r="K165" s="754" t="s">
        <v>2489</v>
      </c>
    </row>
    <row r="166" spans="1:11" x14ac:dyDescent="0.2">
      <c r="A166" s="753">
        <v>923</v>
      </c>
      <c r="B166" s="754" t="s">
        <v>3425</v>
      </c>
      <c r="C166" s="754" t="s">
        <v>3426</v>
      </c>
      <c r="D166" s="754" t="s">
        <v>3427</v>
      </c>
      <c r="E166" s="754" t="s">
        <v>3428</v>
      </c>
      <c r="F166" s="754" t="str">
        <f t="shared" si="2"/>
        <v>東村山市</v>
      </c>
      <c r="G166" s="754" t="s">
        <v>3429</v>
      </c>
      <c r="H166" s="754" t="s">
        <v>3430</v>
      </c>
      <c r="I166" s="754" t="s">
        <v>2435</v>
      </c>
      <c r="J166" s="754" t="s">
        <v>2488</v>
      </c>
      <c r="K166" s="754" t="s">
        <v>2489</v>
      </c>
    </row>
    <row r="167" spans="1:11" x14ac:dyDescent="0.2">
      <c r="A167" s="753">
        <v>924</v>
      </c>
      <c r="B167" s="754" t="s">
        <v>3431</v>
      </c>
      <c r="C167" s="754" t="s">
        <v>3432</v>
      </c>
      <c r="D167" s="754" t="s">
        <v>3433</v>
      </c>
      <c r="E167" s="754" t="s">
        <v>3434</v>
      </c>
      <c r="F167" s="754" t="str">
        <f t="shared" si="2"/>
        <v>国分寺市</v>
      </c>
      <c r="G167" s="754" t="s">
        <v>3435</v>
      </c>
      <c r="H167" s="754" t="s">
        <v>3436</v>
      </c>
      <c r="I167" s="754" t="s">
        <v>2435</v>
      </c>
      <c r="J167" s="754" t="s">
        <v>2488</v>
      </c>
      <c r="K167" s="754" t="s">
        <v>2489</v>
      </c>
    </row>
    <row r="168" spans="1:11" x14ac:dyDescent="0.2">
      <c r="A168" s="753">
        <v>925</v>
      </c>
      <c r="B168" s="754" t="s">
        <v>3437</v>
      </c>
      <c r="C168" s="754" t="s">
        <v>3438</v>
      </c>
      <c r="D168" s="754" t="s">
        <v>3439</v>
      </c>
      <c r="E168" s="754" t="s">
        <v>3440</v>
      </c>
      <c r="F168" s="754" t="str">
        <f t="shared" si="2"/>
        <v>清瀬市</v>
      </c>
      <c r="G168" s="754" t="s">
        <v>3441</v>
      </c>
      <c r="H168" s="754" t="s">
        <v>3442</v>
      </c>
      <c r="I168" s="754" t="s">
        <v>2435</v>
      </c>
      <c r="J168" s="754" t="s">
        <v>2488</v>
      </c>
      <c r="K168" s="754" t="s">
        <v>2489</v>
      </c>
    </row>
    <row r="169" spans="1:11" x14ac:dyDescent="0.2">
      <c r="A169" s="753">
        <v>927</v>
      </c>
      <c r="B169" s="754" t="s">
        <v>3443</v>
      </c>
      <c r="C169" s="754" t="s">
        <v>3444</v>
      </c>
      <c r="D169" s="754" t="s">
        <v>3445</v>
      </c>
      <c r="E169" s="754" t="s">
        <v>3446</v>
      </c>
      <c r="F169" s="754" t="str">
        <f t="shared" si="2"/>
        <v>小平市</v>
      </c>
      <c r="G169" s="754" t="s">
        <v>3447</v>
      </c>
      <c r="H169" s="754" t="s">
        <v>3448</v>
      </c>
      <c r="I169" s="754" t="s">
        <v>3449</v>
      </c>
      <c r="J169" s="754" t="s">
        <v>2488</v>
      </c>
      <c r="K169" s="754" t="s">
        <v>2489</v>
      </c>
    </row>
    <row r="170" spans="1:11" x14ac:dyDescent="0.2">
      <c r="A170" s="753">
        <v>928</v>
      </c>
      <c r="B170" s="754" t="s">
        <v>3450</v>
      </c>
      <c r="C170" s="754" t="s">
        <v>3451</v>
      </c>
      <c r="D170" s="754" t="s">
        <v>3452</v>
      </c>
      <c r="E170" s="754" t="s">
        <v>3453</v>
      </c>
      <c r="F170" s="754" t="str">
        <f t="shared" si="2"/>
        <v>東村山市</v>
      </c>
      <c r="G170" s="754" t="s">
        <v>3454</v>
      </c>
      <c r="H170" s="754" t="s">
        <v>3455</v>
      </c>
      <c r="I170" s="754" t="s">
        <v>2435</v>
      </c>
      <c r="J170" s="754" t="s">
        <v>2488</v>
      </c>
      <c r="K170" s="754" t="s">
        <v>2489</v>
      </c>
    </row>
    <row r="171" spans="1:11" x14ac:dyDescent="0.2">
      <c r="A171" s="753">
        <v>941</v>
      </c>
      <c r="B171" s="754" t="s">
        <v>3456</v>
      </c>
      <c r="C171" s="754" t="s">
        <v>3457</v>
      </c>
      <c r="D171" s="754" t="s">
        <v>3458</v>
      </c>
      <c r="E171" s="754" t="s">
        <v>3459</v>
      </c>
      <c r="F171" s="754" t="str">
        <f t="shared" si="2"/>
        <v>東久留米市</v>
      </c>
      <c r="G171" s="754" t="s">
        <v>3460</v>
      </c>
      <c r="H171" s="754" t="s">
        <v>3461</v>
      </c>
      <c r="I171" s="754" t="s">
        <v>3462</v>
      </c>
      <c r="J171" s="754" t="s">
        <v>2488</v>
      </c>
      <c r="K171" s="754" t="s">
        <v>2489</v>
      </c>
    </row>
    <row r="172" spans="1:11" x14ac:dyDescent="0.2">
      <c r="A172" s="753">
        <v>972</v>
      </c>
      <c r="B172" s="754" t="s">
        <v>3463</v>
      </c>
      <c r="C172" s="754" t="s">
        <v>3464</v>
      </c>
      <c r="D172" s="754" t="s">
        <v>3409</v>
      </c>
      <c r="E172" s="754" t="s">
        <v>3465</v>
      </c>
      <c r="F172" s="754" t="str">
        <f t="shared" si="2"/>
        <v>西東京市</v>
      </c>
      <c r="G172" s="754" t="s">
        <v>3466</v>
      </c>
      <c r="H172" s="754" t="s">
        <v>3467</v>
      </c>
      <c r="I172" s="754" t="s">
        <v>3449</v>
      </c>
      <c r="J172" s="754" t="s">
        <v>2488</v>
      </c>
      <c r="K172" s="754" t="s">
        <v>2489</v>
      </c>
    </row>
    <row r="173" spans="1:11" x14ac:dyDescent="0.2">
      <c r="A173" s="753">
        <v>973</v>
      </c>
      <c r="B173" s="754" t="s">
        <v>3468</v>
      </c>
      <c r="C173" s="754" t="s">
        <v>3469</v>
      </c>
      <c r="D173" s="754" t="s">
        <v>3396</v>
      </c>
      <c r="E173" s="754" t="s">
        <v>3397</v>
      </c>
      <c r="F173" s="754" t="str">
        <f t="shared" si="2"/>
        <v>小金井市</v>
      </c>
      <c r="G173" s="754" t="s">
        <v>3470</v>
      </c>
      <c r="H173" s="754" t="s">
        <v>3471</v>
      </c>
      <c r="I173" s="754" t="s">
        <v>3210</v>
      </c>
      <c r="J173" s="754" t="s">
        <v>2488</v>
      </c>
      <c r="K173" s="754" t="s">
        <v>2489</v>
      </c>
    </row>
    <row r="174" spans="1:11" x14ac:dyDescent="0.2">
      <c r="A174" s="753">
        <v>974</v>
      </c>
      <c r="B174" s="754" t="s">
        <v>3472</v>
      </c>
      <c r="C174" s="754" t="s">
        <v>3473</v>
      </c>
      <c r="D174" s="754" t="s">
        <v>2704</v>
      </c>
      <c r="E174" s="754" t="s">
        <v>3474</v>
      </c>
      <c r="F174" s="754" t="str">
        <f t="shared" si="2"/>
        <v>中野区</v>
      </c>
      <c r="G174" s="754" t="s">
        <v>3475</v>
      </c>
      <c r="H174" s="754" t="s">
        <v>3476</v>
      </c>
      <c r="I174" s="754" t="s">
        <v>3400</v>
      </c>
      <c r="J174" s="754" t="s">
        <v>2488</v>
      </c>
      <c r="K174" s="754" t="s">
        <v>2489</v>
      </c>
    </row>
    <row r="175" spans="1:11" x14ac:dyDescent="0.2">
      <c r="A175" s="753">
        <v>1002</v>
      </c>
      <c r="B175" s="754" t="s">
        <v>3480</v>
      </c>
      <c r="C175" s="754" t="s">
        <v>3481</v>
      </c>
      <c r="D175" s="754" t="s">
        <v>3482</v>
      </c>
      <c r="E175" s="754" t="s">
        <v>3483</v>
      </c>
      <c r="F175" s="754" t="str">
        <f>IF(ISERROR(FIND("区",E175))=FALSE,LEFT(E175,FIND("区",E175)),IF(ISERROR(FIND("市",E175))=FALSE,LEFT(E175,FIND("市",E175)),IF(ISERROR(FIND("町",E175))=FALSE,LEFT(E175,FIND("町",E175)),IF(ISERROR(FIND("村",E175))=FALSE,LEFT(E175,FIND("村",E175)),IF(ISERROR(FIND("郡",E170))=FALSE,LEFT(E170,FIND("郡",E170)))))))</f>
        <v>調布市</v>
      </c>
      <c r="G175" s="754" t="s">
        <v>3484</v>
      </c>
      <c r="H175" s="754" t="s">
        <v>3485</v>
      </c>
      <c r="I175" s="754" t="s">
        <v>3486</v>
      </c>
      <c r="J175" s="754" t="s">
        <v>2488</v>
      </c>
      <c r="K175" s="754" t="s">
        <v>2489</v>
      </c>
    </row>
    <row r="176" spans="1:11" x14ac:dyDescent="0.2">
      <c r="A176" s="753">
        <v>1003</v>
      </c>
      <c r="B176" s="754" t="s">
        <v>3487</v>
      </c>
      <c r="C176" s="754" t="s">
        <v>3488</v>
      </c>
      <c r="D176" s="754" t="s">
        <v>3489</v>
      </c>
      <c r="E176" s="754" t="s">
        <v>3490</v>
      </c>
      <c r="F176" s="754" t="str">
        <f>IF(ISERROR(FIND("区",E176))=FALSE,LEFT(E176,FIND("区",E176)),IF(ISERROR(FIND("市",E176))=FALSE,LEFT(E176,FIND("市",E176)),IF(ISERROR(FIND("町",E176))=FALSE,LEFT(E176,FIND("町",E176)),IF(ISERROR(FIND("村",E176))=FALSE,LEFT(E176,FIND("村",E176)),IF(ISERROR(FIND("郡",E171))=FALSE,LEFT(E171,FIND("郡",E171)))))))</f>
        <v>調布市</v>
      </c>
      <c r="G176" s="754" t="s">
        <v>3491</v>
      </c>
      <c r="H176" s="754" t="s">
        <v>3492</v>
      </c>
      <c r="I176" s="754" t="s">
        <v>2435</v>
      </c>
      <c r="J176" s="754" t="s">
        <v>2488</v>
      </c>
      <c r="K176" s="754" t="s">
        <v>2489</v>
      </c>
    </row>
    <row r="177" spans="1:11" x14ac:dyDescent="0.2">
      <c r="A177" s="753">
        <v>1004</v>
      </c>
      <c r="B177" s="754" t="s">
        <v>3493</v>
      </c>
      <c r="C177" s="754" t="s">
        <v>3494</v>
      </c>
      <c r="D177" s="754" t="s">
        <v>3495</v>
      </c>
      <c r="E177" s="754" t="s">
        <v>3496</v>
      </c>
      <c r="F177" s="754" t="str">
        <f>IF(ISERROR(FIND("区",E177))=FALSE,LEFT(E177,FIND("区",E177)),IF(ISERROR(FIND("市",E177))=FALSE,LEFT(E177,FIND("市",E177)),IF(ISERROR(FIND("町",E177))=FALSE,LEFT(E177,FIND("町",E177)),IF(ISERROR(FIND("村",E177))=FALSE,LEFT(E177,FIND("村",E177)),IF(ISERROR(FIND("郡",E172))=FALSE,LEFT(E172,FIND("郡",E172)))))))</f>
        <v>調布市</v>
      </c>
      <c r="G177" s="754" t="s">
        <v>3497</v>
      </c>
      <c r="H177" s="754" t="s">
        <v>3498</v>
      </c>
      <c r="I177" s="754" t="s">
        <v>2435</v>
      </c>
      <c r="J177" s="754" t="s">
        <v>2488</v>
      </c>
      <c r="K177" s="754" t="s">
        <v>2489</v>
      </c>
    </row>
    <row r="178" spans="1:11" x14ac:dyDescent="0.2">
      <c r="A178" s="753">
        <v>1005</v>
      </c>
      <c r="B178" s="754" t="s">
        <v>3499</v>
      </c>
      <c r="C178" s="754" t="s">
        <v>3500</v>
      </c>
      <c r="D178" s="754" t="s">
        <v>3501</v>
      </c>
      <c r="E178" s="754" t="s">
        <v>3502</v>
      </c>
      <c r="F178" s="754" t="str">
        <f>IF(ISERROR(FIND("区",E178))=FALSE,LEFT(E178,FIND("区",E178)),IF(ISERROR(FIND("市",E178))=FALSE,LEFT(E178,FIND("市",E178)),IF(ISERROR(FIND("町",E178))=FALSE,LEFT(E178,FIND("町",E178)),IF(ISERROR(FIND("村",E178))=FALSE,LEFT(E178,FIND("村",E178)),IF(ISERROR(FIND("郡",E173))=FALSE,LEFT(E173,FIND("郡",E173)))))))</f>
        <v>狛江市</v>
      </c>
      <c r="G178" s="754" t="s">
        <v>3503</v>
      </c>
      <c r="H178" s="754" t="s">
        <v>3504</v>
      </c>
      <c r="I178" s="754" t="s">
        <v>2435</v>
      </c>
      <c r="J178" s="754" t="s">
        <v>2488</v>
      </c>
      <c r="K178" s="754" t="s">
        <v>2489</v>
      </c>
    </row>
    <row r="179" spans="1:11" x14ac:dyDescent="0.2">
      <c r="A179" s="753">
        <v>1021</v>
      </c>
      <c r="B179" s="754" t="s">
        <v>3505</v>
      </c>
      <c r="C179" s="754" t="s">
        <v>3506</v>
      </c>
      <c r="D179" s="754" t="s">
        <v>3507</v>
      </c>
      <c r="E179" s="754" t="s">
        <v>3508</v>
      </c>
      <c r="F179" s="754" t="str">
        <f>IF(ISERROR(FIND("区",E179))=FALSE,LEFT(E179,FIND("区",E179)),IF(ISERROR(FIND("市",E179))=FALSE,LEFT(E179,FIND("市",E179)),IF(ISERROR(FIND("町",E179))=FALSE,LEFT(E179,FIND("町",E179)),IF(ISERROR(FIND("村",E179))=FALSE,LEFT(E179,FIND("村",E179)),IF(ISERROR(FIND("郡",E174))=FALSE,LEFT(E174,FIND("郡",E174)))))))</f>
        <v>府中市</v>
      </c>
      <c r="G179" s="754" t="s">
        <v>3509</v>
      </c>
      <c r="H179" s="754" t="s">
        <v>3510</v>
      </c>
      <c r="I179" s="754" t="s">
        <v>2435</v>
      </c>
      <c r="J179" s="754" t="s">
        <v>2488</v>
      </c>
      <c r="K179" s="754" t="s">
        <v>2489</v>
      </c>
    </row>
    <row r="180" spans="1:11" x14ac:dyDescent="0.2">
      <c r="A180" s="753">
        <v>1022</v>
      </c>
      <c r="B180" s="754" t="s">
        <v>3511</v>
      </c>
      <c r="C180" s="754" t="s">
        <v>3512</v>
      </c>
      <c r="D180" s="754" t="s">
        <v>3513</v>
      </c>
      <c r="E180" s="754" t="s">
        <v>3514</v>
      </c>
      <c r="F180" s="754" t="str">
        <f>IF(ISERROR(FIND("区",E180))=FALSE,LEFT(E180,FIND("区",E180)),IF(ISERROR(FIND("市",E180))=FALSE,LEFT(E180,FIND("市",E180)),IF(ISERROR(FIND("町",E180))=FALSE,LEFT(E180,FIND("町",E180)),IF(ISERROR(FIND("村",E180))=FALSE,LEFT(E180,FIND("村",E180)),IF(ISERROR(FIND("郡",#REF!))=FALSE,LEFT(#REF!,FIND("郡",#REF!)))))))</f>
        <v>府中市</v>
      </c>
      <c r="G180" s="754" t="s">
        <v>3515</v>
      </c>
      <c r="H180" s="754" t="s">
        <v>3516</v>
      </c>
      <c r="I180" s="754" t="s">
        <v>2435</v>
      </c>
      <c r="J180" s="754" t="s">
        <v>2488</v>
      </c>
      <c r="K180" s="754" t="s">
        <v>2489</v>
      </c>
    </row>
    <row r="181" spans="1:11" x14ac:dyDescent="0.2">
      <c r="A181" s="753">
        <v>1023</v>
      </c>
      <c r="B181" s="754" t="s">
        <v>3517</v>
      </c>
      <c r="C181" s="754" t="s">
        <v>3518</v>
      </c>
      <c r="D181" s="754" t="s">
        <v>3519</v>
      </c>
      <c r="E181" s="754" t="s">
        <v>3520</v>
      </c>
      <c r="F181" s="754" t="str">
        <f t="shared" si="2"/>
        <v>府中市</v>
      </c>
      <c r="G181" s="754" t="s">
        <v>3521</v>
      </c>
      <c r="H181" s="754" t="s">
        <v>3522</v>
      </c>
      <c r="I181" s="754" t="s">
        <v>2435</v>
      </c>
      <c r="J181" s="754" t="s">
        <v>2488</v>
      </c>
      <c r="K181" s="754" t="s">
        <v>2489</v>
      </c>
    </row>
    <row r="182" spans="1:11" x14ac:dyDescent="0.2">
      <c r="A182" s="753">
        <v>1024</v>
      </c>
      <c r="B182" s="754" t="s">
        <v>2437</v>
      </c>
      <c r="C182" s="754" t="s">
        <v>3523</v>
      </c>
      <c r="D182" s="754" t="s">
        <v>3524</v>
      </c>
      <c r="E182" s="754" t="s">
        <v>3525</v>
      </c>
      <c r="F182" s="754" t="str">
        <f t="shared" si="2"/>
        <v>国立市</v>
      </c>
      <c r="G182" s="754" t="s">
        <v>3526</v>
      </c>
      <c r="H182" s="754" t="s">
        <v>3527</v>
      </c>
      <c r="I182" s="754" t="s">
        <v>3210</v>
      </c>
      <c r="J182" s="754" t="s">
        <v>2488</v>
      </c>
      <c r="K182" s="754" t="s">
        <v>2489</v>
      </c>
    </row>
    <row r="183" spans="1:11" x14ac:dyDescent="0.2">
      <c r="A183" s="753">
        <v>1025</v>
      </c>
      <c r="B183" s="754" t="s">
        <v>3528</v>
      </c>
      <c r="C183" s="754" t="s">
        <v>3529</v>
      </c>
      <c r="D183" s="754" t="s">
        <v>3530</v>
      </c>
      <c r="E183" s="754" t="s">
        <v>3531</v>
      </c>
      <c r="F183" s="754" t="str">
        <f t="shared" si="2"/>
        <v>多摩市</v>
      </c>
      <c r="G183" s="754" t="s">
        <v>3532</v>
      </c>
      <c r="H183" s="754" t="s">
        <v>3533</v>
      </c>
      <c r="I183" s="754" t="s">
        <v>2435</v>
      </c>
      <c r="J183" s="754" t="s">
        <v>2488</v>
      </c>
      <c r="K183" s="754" t="s">
        <v>2489</v>
      </c>
    </row>
    <row r="184" spans="1:11" x14ac:dyDescent="0.2">
      <c r="A184" s="753">
        <v>1041</v>
      </c>
      <c r="B184" s="754" t="s">
        <v>3534</v>
      </c>
      <c r="C184" s="754" t="s">
        <v>3535</v>
      </c>
      <c r="D184" s="754" t="s">
        <v>3536</v>
      </c>
      <c r="E184" s="754" t="s">
        <v>3537</v>
      </c>
      <c r="F184" s="754" t="str">
        <f t="shared" si="2"/>
        <v>稲城市</v>
      </c>
      <c r="G184" s="754" t="s">
        <v>3538</v>
      </c>
      <c r="H184" s="754" t="s">
        <v>3539</v>
      </c>
      <c r="I184" s="754" t="s">
        <v>3210</v>
      </c>
      <c r="J184" s="754" t="s">
        <v>2488</v>
      </c>
      <c r="K184" s="754" t="s">
        <v>2489</v>
      </c>
    </row>
    <row r="185" spans="1:11" x14ac:dyDescent="0.2">
      <c r="A185" s="753">
        <v>1061</v>
      </c>
      <c r="B185" s="754" t="s">
        <v>3540</v>
      </c>
      <c r="C185" s="754" t="s">
        <v>3541</v>
      </c>
      <c r="D185" s="754" t="s">
        <v>3542</v>
      </c>
      <c r="E185" s="754" t="s">
        <v>3543</v>
      </c>
      <c r="F185" s="754" t="str">
        <f t="shared" si="2"/>
        <v>国立市</v>
      </c>
      <c r="G185" s="754" t="s">
        <v>3544</v>
      </c>
      <c r="H185" s="754" t="s">
        <v>3545</v>
      </c>
      <c r="I185" s="754" t="s">
        <v>2508</v>
      </c>
      <c r="J185" s="754" t="s">
        <v>2488</v>
      </c>
      <c r="K185" s="754" t="s">
        <v>2489</v>
      </c>
    </row>
    <row r="186" spans="1:11" x14ac:dyDescent="0.2">
      <c r="A186" s="753">
        <v>1071</v>
      </c>
      <c r="B186" s="754" t="s">
        <v>3546</v>
      </c>
      <c r="C186" s="754" t="s">
        <v>3547</v>
      </c>
      <c r="D186" s="754" t="s">
        <v>3548</v>
      </c>
      <c r="E186" s="754" t="s">
        <v>3549</v>
      </c>
      <c r="F186" s="754" t="str">
        <f t="shared" si="2"/>
        <v>府中市</v>
      </c>
      <c r="G186" s="754" t="s">
        <v>3550</v>
      </c>
      <c r="H186" s="754" t="s">
        <v>3551</v>
      </c>
      <c r="I186" s="754" t="s">
        <v>2435</v>
      </c>
      <c r="J186" s="754" t="s">
        <v>2488</v>
      </c>
      <c r="K186" s="754" t="s">
        <v>2489</v>
      </c>
    </row>
    <row r="187" spans="1:11" x14ac:dyDescent="0.2">
      <c r="A187" s="753">
        <v>1081</v>
      </c>
      <c r="B187" s="754" t="s">
        <v>3552</v>
      </c>
      <c r="C187" s="754" t="s">
        <v>3553</v>
      </c>
      <c r="D187" s="754" t="s">
        <v>3554</v>
      </c>
      <c r="E187" s="754" t="s">
        <v>3555</v>
      </c>
      <c r="F187" s="754" t="str">
        <f t="shared" si="2"/>
        <v>府中市</v>
      </c>
      <c r="G187" s="754" t="s">
        <v>3556</v>
      </c>
      <c r="H187" s="754" t="s">
        <v>3557</v>
      </c>
      <c r="I187" s="754" t="s">
        <v>3462</v>
      </c>
      <c r="J187" s="754" t="s">
        <v>2488</v>
      </c>
      <c r="K187" s="754" t="s">
        <v>2489</v>
      </c>
    </row>
    <row r="188" spans="1:11" x14ac:dyDescent="0.2">
      <c r="A188" s="753">
        <v>1101</v>
      </c>
      <c r="B188" s="754" t="s">
        <v>3558</v>
      </c>
      <c r="C188" s="754" t="s">
        <v>3559</v>
      </c>
      <c r="D188" s="754" t="s">
        <v>3560</v>
      </c>
      <c r="E188" s="754" t="s">
        <v>3561</v>
      </c>
      <c r="F188" s="754" t="str">
        <f t="shared" si="2"/>
        <v>大島町</v>
      </c>
      <c r="G188" s="754" t="s">
        <v>3562</v>
      </c>
      <c r="H188" s="754" t="s">
        <v>3563</v>
      </c>
      <c r="I188" s="754" t="s">
        <v>3462</v>
      </c>
      <c r="J188" s="754" t="s">
        <v>2488</v>
      </c>
      <c r="K188" s="754" t="s">
        <v>2489</v>
      </c>
    </row>
    <row r="189" spans="1:11" x14ac:dyDescent="0.2">
      <c r="A189" s="753">
        <v>1103</v>
      </c>
      <c r="B189" s="754" t="s">
        <v>3564</v>
      </c>
      <c r="C189" s="754" t="s">
        <v>3565</v>
      </c>
      <c r="D189" s="754" t="s">
        <v>3566</v>
      </c>
      <c r="E189" s="754" t="s">
        <v>3567</v>
      </c>
      <c r="F189" s="754" t="str">
        <f t="shared" si="2"/>
        <v>新島村</v>
      </c>
      <c r="G189" s="754" t="s">
        <v>3568</v>
      </c>
      <c r="H189" s="754" t="s">
        <v>3569</v>
      </c>
      <c r="I189" s="754" t="s">
        <v>2435</v>
      </c>
      <c r="J189" s="754" t="s">
        <v>2488</v>
      </c>
      <c r="K189" s="754" t="s">
        <v>2489</v>
      </c>
    </row>
    <row r="190" spans="1:11" x14ac:dyDescent="0.2">
      <c r="A190" s="753">
        <v>1104</v>
      </c>
      <c r="B190" s="754" t="s">
        <v>3570</v>
      </c>
      <c r="C190" s="754" t="s">
        <v>3571</v>
      </c>
      <c r="D190" s="754" t="s">
        <v>3572</v>
      </c>
      <c r="E190" s="754" t="s">
        <v>3573</v>
      </c>
      <c r="F190" s="754" t="str">
        <f t="shared" si="2"/>
        <v>神津島村</v>
      </c>
      <c r="G190" s="754" t="s">
        <v>3574</v>
      </c>
      <c r="H190" s="754" t="s">
        <v>3575</v>
      </c>
      <c r="I190" s="754" t="s">
        <v>3210</v>
      </c>
      <c r="J190" s="754" t="s">
        <v>2488</v>
      </c>
      <c r="K190" s="754" t="s">
        <v>2489</v>
      </c>
    </row>
    <row r="191" spans="1:11" x14ac:dyDescent="0.2">
      <c r="A191" s="753">
        <v>1191</v>
      </c>
      <c r="B191" s="754" t="s">
        <v>3576</v>
      </c>
      <c r="C191" s="754" t="s">
        <v>3577</v>
      </c>
      <c r="D191" s="754" t="s">
        <v>3578</v>
      </c>
      <c r="E191" s="754" t="s">
        <v>3579</v>
      </c>
      <c r="F191" s="754" t="str">
        <f t="shared" si="2"/>
        <v>大島町</v>
      </c>
      <c r="G191" s="754" t="s">
        <v>3580</v>
      </c>
      <c r="H191" s="754" t="s">
        <v>3581</v>
      </c>
      <c r="I191" s="754" t="s">
        <v>2435</v>
      </c>
      <c r="J191" s="754" t="s">
        <v>2488</v>
      </c>
      <c r="K191" s="754" t="s">
        <v>2489</v>
      </c>
    </row>
    <row r="192" spans="1:11" x14ac:dyDescent="0.2">
      <c r="A192" s="753">
        <v>1201</v>
      </c>
      <c r="B192" s="754" t="s">
        <v>3582</v>
      </c>
      <c r="C192" s="754" t="s">
        <v>3583</v>
      </c>
      <c r="D192" s="754" t="s">
        <v>3584</v>
      </c>
      <c r="E192" s="754" t="s">
        <v>3585</v>
      </c>
      <c r="F192" s="754" t="str">
        <f t="shared" si="2"/>
        <v>三宅村</v>
      </c>
      <c r="G192" s="754" t="s">
        <v>3586</v>
      </c>
      <c r="H192" s="754" t="s">
        <v>3587</v>
      </c>
      <c r="I192" s="754" t="s">
        <v>2435</v>
      </c>
      <c r="J192" s="754" t="s">
        <v>2488</v>
      </c>
      <c r="K192" s="754" t="s">
        <v>2489</v>
      </c>
    </row>
    <row r="193" spans="1:11" x14ac:dyDescent="0.2">
      <c r="A193" s="753">
        <v>1301</v>
      </c>
      <c r="B193" s="754" t="s">
        <v>3588</v>
      </c>
      <c r="C193" s="754" t="s">
        <v>3589</v>
      </c>
      <c r="D193" s="754" t="s">
        <v>3590</v>
      </c>
      <c r="E193" s="754" t="s">
        <v>3591</v>
      </c>
      <c r="F193" s="754" t="str">
        <f t="shared" si="2"/>
        <v>八丈町</v>
      </c>
      <c r="G193" s="754" t="s">
        <v>3592</v>
      </c>
      <c r="H193" s="754" t="s">
        <v>3593</v>
      </c>
      <c r="I193" s="754" t="s">
        <v>3462</v>
      </c>
      <c r="J193" s="754" t="s">
        <v>2488</v>
      </c>
      <c r="K193" s="754" t="s">
        <v>2489</v>
      </c>
    </row>
    <row r="194" spans="1:11" x14ac:dyDescent="0.2">
      <c r="A194" s="753">
        <v>1401</v>
      </c>
      <c r="B194" s="754" t="s">
        <v>3594</v>
      </c>
      <c r="C194" s="754" t="s">
        <v>3595</v>
      </c>
      <c r="D194" s="754" t="s">
        <v>3596</v>
      </c>
      <c r="E194" s="754" t="s">
        <v>3597</v>
      </c>
      <c r="F194" s="754" t="str">
        <f t="shared" si="2"/>
        <v>小笠原村</v>
      </c>
      <c r="G194" s="754" t="s">
        <v>3598</v>
      </c>
      <c r="H194" s="754" t="s">
        <v>3599</v>
      </c>
      <c r="I194" s="754" t="s">
        <v>2435</v>
      </c>
      <c r="J194" s="754" t="s">
        <v>2488</v>
      </c>
      <c r="K194" s="754" t="s">
        <v>2489</v>
      </c>
    </row>
    <row r="195" spans="1:11" x14ac:dyDescent="0.2">
      <c r="A195" s="753">
        <v>2001</v>
      </c>
      <c r="B195" s="754" t="s">
        <v>3600</v>
      </c>
      <c r="C195" s="754" t="s">
        <v>3601</v>
      </c>
      <c r="D195" s="754" t="s">
        <v>3602</v>
      </c>
      <c r="E195" s="754" t="s">
        <v>3603</v>
      </c>
      <c r="F195" s="754" t="str">
        <f t="shared" si="2"/>
        <v>足立区</v>
      </c>
      <c r="G195" s="754" t="s">
        <v>3604</v>
      </c>
      <c r="H195" s="754" t="s">
        <v>3605</v>
      </c>
      <c r="I195" s="754" t="s">
        <v>3210</v>
      </c>
      <c r="J195" s="754" t="s">
        <v>3606</v>
      </c>
      <c r="K195" s="754" t="s">
        <v>3607</v>
      </c>
    </row>
    <row r="196" spans="1:11" x14ac:dyDescent="0.2">
      <c r="A196" s="753">
        <v>2002</v>
      </c>
      <c r="B196" s="754" t="s">
        <v>3608</v>
      </c>
      <c r="C196" s="754" t="s">
        <v>3609</v>
      </c>
      <c r="D196" s="754" t="s">
        <v>3610</v>
      </c>
      <c r="E196" s="754" t="s">
        <v>3611</v>
      </c>
      <c r="F196" s="754" t="str">
        <f t="shared" ref="F196:F259" si="3">IF(ISERROR(FIND("区",E196))=FALSE,LEFT(E196,FIND("区",E196)),IF(ISERROR(FIND("市",E196))=FALSE,LEFT(E196,FIND("市",E196)),IF(ISERROR(FIND("町",E196))=FALSE,LEFT(E196,FIND("町",E196)),IF(ISERROR(FIND("村",E196))=FALSE,LEFT(E196,FIND("村",E196)),IF(ISERROR(FIND("郡",E190))=FALSE,LEFT(E190,FIND("郡",E190)))))))</f>
        <v>足立区</v>
      </c>
      <c r="G196" s="754" t="s">
        <v>3612</v>
      </c>
      <c r="H196" s="754" t="s">
        <v>3613</v>
      </c>
      <c r="I196" s="754" t="s">
        <v>2435</v>
      </c>
      <c r="J196" s="754" t="s">
        <v>3614</v>
      </c>
      <c r="K196" s="754" t="s">
        <v>3607</v>
      </c>
    </row>
    <row r="197" spans="1:11" x14ac:dyDescent="0.2">
      <c r="A197" s="753">
        <v>2003</v>
      </c>
      <c r="B197" s="754" t="s">
        <v>3615</v>
      </c>
      <c r="C197" s="754" t="s">
        <v>3616</v>
      </c>
      <c r="D197" s="754" t="s">
        <v>3617</v>
      </c>
      <c r="E197" s="754" t="s">
        <v>3618</v>
      </c>
      <c r="F197" s="754" t="str">
        <f t="shared" si="3"/>
        <v>荒川区</v>
      </c>
      <c r="G197" s="754" t="s">
        <v>3619</v>
      </c>
      <c r="H197" s="754" t="s">
        <v>3620</v>
      </c>
      <c r="I197" s="754" t="s">
        <v>2435</v>
      </c>
      <c r="J197" s="754" t="s">
        <v>3621</v>
      </c>
      <c r="K197" s="754" t="s">
        <v>3607</v>
      </c>
    </row>
    <row r="198" spans="1:11" x14ac:dyDescent="0.2">
      <c r="A198" s="753">
        <v>2004</v>
      </c>
      <c r="B198" s="754" t="s">
        <v>3622</v>
      </c>
      <c r="C198" s="754" t="s">
        <v>3623</v>
      </c>
      <c r="D198" s="754" t="s">
        <v>3624</v>
      </c>
      <c r="E198" s="754" t="s">
        <v>3625</v>
      </c>
      <c r="F198" s="754" t="str">
        <f t="shared" si="3"/>
        <v>荒川区</v>
      </c>
      <c r="G198" s="754" t="s">
        <v>3626</v>
      </c>
      <c r="H198" s="754" t="s">
        <v>3627</v>
      </c>
      <c r="I198" s="754" t="s">
        <v>3628</v>
      </c>
      <c r="J198" s="754" t="s">
        <v>3614</v>
      </c>
      <c r="K198" s="754" t="s">
        <v>3607</v>
      </c>
    </row>
    <row r="199" spans="1:11" x14ac:dyDescent="0.2">
      <c r="A199" s="753">
        <v>2005</v>
      </c>
      <c r="B199" s="754" t="s">
        <v>3629</v>
      </c>
      <c r="C199" s="754" t="s">
        <v>3630</v>
      </c>
      <c r="D199" s="754" t="s">
        <v>3631</v>
      </c>
      <c r="E199" s="754" t="s">
        <v>3632</v>
      </c>
      <c r="F199" s="754" t="str">
        <f t="shared" si="3"/>
        <v>江東区</v>
      </c>
      <c r="G199" s="754" t="s">
        <v>3633</v>
      </c>
      <c r="H199" s="754" t="s">
        <v>3634</v>
      </c>
      <c r="I199" s="754" t="s">
        <v>2435</v>
      </c>
      <c r="J199" s="754" t="s">
        <v>3635</v>
      </c>
      <c r="K199" s="754" t="s">
        <v>3607</v>
      </c>
    </row>
    <row r="200" spans="1:11" x14ac:dyDescent="0.2">
      <c r="A200" s="753">
        <v>2006</v>
      </c>
      <c r="B200" s="754" t="s">
        <v>3636</v>
      </c>
      <c r="C200" s="754" t="s">
        <v>3637</v>
      </c>
      <c r="D200" s="754" t="s">
        <v>3638</v>
      </c>
      <c r="E200" s="754" t="s">
        <v>3639</v>
      </c>
      <c r="F200" s="754" t="str">
        <f t="shared" si="3"/>
        <v>板橋区</v>
      </c>
      <c r="G200" s="754" t="s">
        <v>3640</v>
      </c>
      <c r="H200" s="754" t="s">
        <v>3641</v>
      </c>
      <c r="I200" s="754" t="s">
        <v>2435</v>
      </c>
      <c r="J200" s="754" t="s">
        <v>3635</v>
      </c>
      <c r="K200" s="754" t="s">
        <v>3607</v>
      </c>
    </row>
    <row r="201" spans="1:11" x14ac:dyDescent="0.2">
      <c r="A201" s="753">
        <v>2007</v>
      </c>
      <c r="B201" s="754" t="s">
        <v>3642</v>
      </c>
      <c r="C201" s="754" t="s">
        <v>3643</v>
      </c>
      <c r="D201" s="754" t="s">
        <v>3644</v>
      </c>
      <c r="E201" s="754" t="s">
        <v>3645</v>
      </c>
      <c r="F201" s="754" t="str">
        <f t="shared" si="3"/>
        <v>板橋区</v>
      </c>
      <c r="G201" s="754" t="s">
        <v>3646</v>
      </c>
      <c r="H201" s="754" t="s">
        <v>3647</v>
      </c>
      <c r="I201" s="754" t="s">
        <v>2435</v>
      </c>
      <c r="J201" s="754" t="s">
        <v>3648</v>
      </c>
      <c r="K201" s="754" t="s">
        <v>3607</v>
      </c>
    </row>
    <row r="202" spans="1:11" x14ac:dyDescent="0.2">
      <c r="A202" s="753">
        <v>2008</v>
      </c>
      <c r="B202" s="754" t="s">
        <v>3649</v>
      </c>
      <c r="C202" s="754" t="s">
        <v>3650</v>
      </c>
      <c r="D202" s="754" t="s">
        <v>3651</v>
      </c>
      <c r="E202" s="754" t="s">
        <v>3652</v>
      </c>
      <c r="F202" s="754" t="str">
        <f t="shared" si="3"/>
        <v>板橋区</v>
      </c>
      <c r="G202" s="754" t="s">
        <v>3653</v>
      </c>
      <c r="H202" s="754" t="s">
        <v>3654</v>
      </c>
      <c r="I202" s="754" t="s">
        <v>2435</v>
      </c>
      <c r="J202" s="754" t="s">
        <v>2436</v>
      </c>
      <c r="K202" s="754" t="s">
        <v>3607</v>
      </c>
    </row>
    <row r="203" spans="1:11" x14ac:dyDescent="0.2">
      <c r="A203" s="753">
        <v>2009</v>
      </c>
      <c r="B203" s="754" t="s">
        <v>230</v>
      </c>
      <c r="C203" s="754" t="s">
        <v>3655</v>
      </c>
      <c r="D203" s="754" t="s">
        <v>3656</v>
      </c>
      <c r="E203" s="754" t="s">
        <v>3657</v>
      </c>
      <c r="F203" s="754" t="str">
        <f t="shared" si="3"/>
        <v>板橋区</v>
      </c>
      <c r="G203" s="754" t="s">
        <v>3658</v>
      </c>
      <c r="H203" s="754" t="s">
        <v>3659</v>
      </c>
      <c r="I203" s="754" t="s">
        <v>2435</v>
      </c>
      <c r="J203" s="754" t="s">
        <v>2436</v>
      </c>
      <c r="K203" s="754" t="s">
        <v>3607</v>
      </c>
    </row>
    <row r="204" spans="1:11" x14ac:dyDescent="0.2">
      <c r="A204" s="753">
        <v>2010</v>
      </c>
      <c r="B204" s="754" t="s">
        <v>3660</v>
      </c>
      <c r="C204" s="754" t="s">
        <v>3661</v>
      </c>
      <c r="D204" s="754" t="s">
        <v>3662</v>
      </c>
      <c r="E204" s="754" t="s">
        <v>3663</v>
      </c>
      <c r="F204" s="754" t="str">
        <f t="shared" si="3"/>
        <v>板橋区</v>
      </c>
      <c r="G204" s="754" t="s">
        <v>3664</v>
      </c>
      <c r="H204" s="754" t="s">
        <v>3665</v>
      </c>
      <c r="I204" s="754" t="s">
        <v>2435</v>
      </c>
      <c r="J204" s="754" t="s">
        <v>2450</v>
      </c>
      <c r="K204" s="754" t="s">
        <v>3607</v>
      </c>
    </row>
    <row r="205" spans="1:11" x14ac:dyDescent="0.2">
      <c r="A205" s="753">
        <v>2011</v>
      </c>
      <c r="B205" s="754" t="s">
        <v>3666</v>
      </c>
      <c r="C205" s="754" t="s">
        <v>3667</v>
      </c>
      <c r="D205" s="754" t="s">
        <v>3668</v>
      </c>
      <c r="E205" s="754" t="s">
        <v>3669</v>
      </c>
      <c r="F205" s="754" t="str">
        <f t="shared" si="3"/>
        <v>板橋区</v>
      </c>
      <c r="G205" s="754" t="s">
        <v>3670</v>
      </c>
      <c r="H205" s="754" t="s">
        <v>3671</v>
      </c>
      <c r="I205" s="754" t="s">
        <v>2435</v>
      </c>
      <c r="J205" s="754" t="s">
        <v>2450</v>
      </c>
      <c r="K205" s="754" t="s">
        <v>3607</v>
      </c>
    </row>
    <row r="206" spans="1:11" x14ac:dyDescent="0.2">
      <c r="A206" s="753">
        <v>2012</v>
      </c>
      <c r="B206" s="754" t="s">
        <v>3672</v>
      </c>
      <c r="C206" s="754" t="s">
        <v>3673</v>
      </c>
      <c r="D206" s="754" t="s">
        <v>3674</v>
      </c>
      <c r="E206" s="754" t="s">
        <v>3675</v>
      </c>
      <c r="F206" s="754" t="str">
        <f t="shared" si="3"/>
        <v>江戸川区</v>
      </c>
      <c r="G206" s="754" t="s">
        <v>3676</v>
      </c>
      <c r="H206" s="754" t="s">
        <v>3677</v>
      </c>
      <c r="I206" s="754" t="s">
        <v>2435</v>
      </c>
      <c r="J206" s="754" t="s">
        <v>2450</v>
      </c>
      <c r="K206" s="754" t="s">
        <v>3607</v>
      </c>
    </row>
    <row r="207" spans="1:11" x14ac:dyDescent="0.2">
      <c r="A207" s="753">
        <v>2013</v>
      </c>
      <c r="B207" s="754" t="s">
        <v>218</v>
      </c>
      <c r="C207" s="754" t="s">
        <v>3678</v>
      </c>
      <c r="D207" s="754" t="s">
        <v>3679</v>
      </c>
      <c r="E207" s="754" t="s">
        <v>3680</v>
      </c>
      <c r="F207" s="754" t="str">
        <f t="shared" si="3"/>
        <v>江戸川区</v>
      </c>
      <c r="G207" s="754" t="s">
        <v>3681</v>
      </c>
      <c r="H207" s="754" t="s">
        <v>3682</v>
      </c>
      <c r="I207" s="754" t="s">
        <v>2435</v>
      </c>
      <c r="J207" s="754" t="s">
        <v>2450</v>
      </c>
      <c r="K207" s="754" t="s">
        <v>3607</v>
      </c>
    </row>
    <row r="208" spans="1:11" x14ac:dyDescent="0.2">
      <c r="A208" s="753">
        <v>2014</v>
      </c>
      <c r="B208" s="754" t="s">
        <v>3683</v>
      </c>
      <c r="C208" s="754" t="s">
        <v>3684</v>
      </c>
      <c r="D208" s="754" t="s">
        <v>3079</v>
      </c>
      <c r="E208" s="754" t="s">
        <v>3685</v>
      </c>
      <c r="F208" s="754" t="str">
        <f t="shared" si="3"/>
        <v>江戸川区</v>
      </c>
      <c r="G208" s="754" t="s">
        <v>3686</v>
      </c>
      <c r="H208" s="754" t="s">
        <v>3687</v>
      </c>
      <c r="I208" s="754" t="s">
        <v>2435</v>
      </c>
      <c r="J208" s="754" t="s">
        <v>3635</v>
      </c>
      <c r="K208" s="754" t="s">
        <v>3607</v>
      </c>
    </row>
    <row r="209" spans="1:11" x14ac:dyDescent="0.2">
      <c r="A209" s="753">
        <v>2015</v>
      </c>
      <c r="B209" s="754" t="s">
        <v>3688</v>
      </c>
      <c r="C209" s="754" t="s">
        <v>3689</v>
      </c>
      <c r="D209" s="754" t="s">
        <v>3690</v>
      </c>
      <c r="E209" s="754" t="s">
        <v>3691</v>
      </c>
      <c r="F209" s="754" t="str">
        <f t="shared" si="3"/>
        <v>大田区</v>
      </c>
      <c r="G209" s="754" t="s">
        <v>3692</v>
      </c>
      <c r="H209" s="754" t="s">
        <v>3693</v>
      </c>
      <c r="I209" s="754" t="s">
        <v>2435</v>
      </c>
      <c r="J209" s="754" t="s">
        <v>3635</v>
      </c>
      <c r="K209" s="754" t="s">
        <v>3607</v>
      </c>
    </row>
    <row r="210" spans="1:11" x14ac:dyDescent="0.2">
      <c r="A210" s="753">
        <v>2016</v>
      </c>
      <c r="B210" s="754" t="s">
        <v>3694</v>
      </c>
      <c r="C210" s="754" t="s">
        <v>3695</v>
      </c>
      <c r="D210" s="754" t="s">
        <v>3696</v>
      </c>
      <c r="E210" s="754" t="s">
        <v>3697</v>
      </c>
      <c r="F210" s="754" t="str">
        <f t="shared" si="3"/>
        <v>大田区</v>
      </c>
      <c r="G210" s="754" t="s">
        <v>3698</v>
      </c>
      <c r="H210" s="754" t="s">
        <v>3699</v>
      </c>
      <c r="I210" s="754" t="s">
        <v>2435</v>
      </c>
      <c r="J210" s="754" t="s">
        <v>3614</v>
      </c>
      <c r="K210" s="754" t="s">
        <v>3607</v>
      </c>
    </row>
    <row r="211" spans="1:11" x14ac:dyDescent="0.2">
      <c r="A211" s="753">
        <v>2017</v>
      </c>
      <c r="B211" s="754" t="s">
        <v>3700</v>
      </c>
      <c r="C211" s="754" t="s">
        <v>3701</v>
      </c>
      <c r="D211" s="754" t="s">
        <v>3702</v>
      </c>
      <c r="E211" s="754" t="s">
        <v>3703</v>
      </c>
      <c r="F211" s="754" t="str">
        <f t="shared" si="3"/>
        <v>大田区</v>
      </c>
      <c r="G211" s="754" t="s">
        <v>3704</v>
      </c>
      <c r="H211" s="754" t="s">
        <v>3705</v>
      </c>
      <c r="I211" s="754" t="s">
        <v>2435</v>
      </c>
      <c r="J211" s="754" t="s">
        <v>3635</v>
      </c>
      <c r="K211" s="754" t="s">
        <v>3607</v>
      </c>
    </row>
    <row r="212" spans="1:11" x14ac:dyDescent="0.2">
      <c r="A212" s="753">
        <v>2018</v>
      </c>
      <c r="B212" s="754" t="s">
        <v>3706</v>
      </c>
      <c r="C212" s="754" t="s">
        <v>3707</v>
      </c>
      <c r="D212" s="754" t="s">
        <v>2529</v>
      </c>
      <c r="E212" s="754" t="s">
        <v>3708</v>
      </c>
      <c r="F212" s="754" t="str">
        <f t="shared" si="3"/>
        <v>大田区</v>
      </c>
      <c r="G212" s="754" t="s">
        <v>3709</v>
      </c>
      <c r="H212" s="754" t="s">
        <v>3710</v>
      </c>
      <c r="I212" s="754" t="s">
        <v>2435</v>
      </c>
      <c r="J212" s="754" t="s">
        <v>3635</v>
      </c>
      <c r="K212" s="754" t="s">
        <v>3607</v>
      </c>
    </row>
    <row r="213" spans="1:11" x14ac:dyDescent="0.2">
      <c r="A213" s="753">
        <v>2019</v>
      </c>
      <c r="B213" s="754" t="s">
        <v>204</v>
      </c>
      <c r="C213" s="754" t="s">
        <v>3711</v>
      </c>
      <c r="D213" s="754" t="s">
        <v>3712</v>
      </c>
      <c r="E213" s="754" t="s">
        <v>3713</v>
      </c>
      <c r="F213" s="754" t="str">
        <f t="shared" si="3"/>
        <v>大田区</v>
      </c>
      <c r="G213" s="754" t="s">
        <v>3714</v>
      </c>
      <c r="H213" s="754" t="s">
        <v>3715</v>
      </c>
      <c r="I213" s="754" t="s">
        <v>2435</v>
      </c>
      <c r="J213" s="754" t="s">
        <v>3716</v>
      </c>
      <c r="K213" s="754" t="s">
        <v>3607</v>
      </c>
    </row>
    <row r="214" spans="1:11" x14ac:dyDescent="0.2">
      <c r="A214" s="753">
        <v>2020</v>
      </c>
      <c r="B214" s="754" t="s">
        <v>48</v>
      </c>
      <c r="C214" s="754" t="s">
        <v>3717</v>
      </c>
      <c r="D214" s="754" t="s">
        <v>3718</v>
      </c>
      <c r="E214" s="754" t="s">
        <v>3719</v>
      </c>
      <c r="F214" s="754" t="str">
        <f t="shared" si="3"/>
        <v>葛飾区</v>
      </c>
      <c r="G214" s="754" t="s">
        <v>3720</v>
      </c>
      <c r="H214" s="754" t="s">
        <v>3721</v>
      </c>
      <c r="I214" s="754" t="s">
        <v>2435</v>
      </c>
      <c r="J214" s="754" t="s">
        <v>3635</v>
      </c>
      <c r="K214" s="754" t="s">
        <v>3607</v>
      </c>
    </row>
    <row r="215" spans="1:11" x14ac:dyDescent="0.2">
      <c r="A215" s="753">
        <v>2021</v>
      </c>
      <c r="B215" s="754" t="s">
        <v>3722</v>
      </c>
      <c r="C215" s="754" t="s">
        <v>3723</v>
      </c>
      <c r="D215" s="754" t="s">
        <v>3724</v>
      </c>
      <c r="E215" s="754" t="s">
        <v>3725</v>
      </c>
      <c r="F215" s="754" t="str">
        <f t="shared" si="3"/>
        <v>葛飾区</v>
      </c>
      <c r="G215" s="754" t="s">
        <v>3726</v>
      </c>
      <c r="H215" s="754" t="s">
        <v>3727</v>
      </c>
      <c r="I215" s="754" t="s">
        <v>2435</v>
      </c>
      <c r="J215" s="754" t="s">
        <v>3635</v>
      </c>
      <c r="K215" s="754" t="s">
        <v>3607</v>
      </c>
    </row>
    <row r="216" spans="1:11" x14ac:dyDescent="0.2">
      <c r="A216" s="753">
        <v>2022</v>
      </c>
      <c r="B216" s="754" t="s">
        <v>3728</v>
      </c>
      <c r="C216" s="754" t="s">
        <v>3729</v>
      </c>
      <c r="D216" s="754" t="s">
        <v>3730</v>
      </c>
      <c r="E216" s="754" t="s">
        <v>3731</v>
      </c>
      <c r="F216" s="754" t="str">
        <f t="shared" si="3"/>
        <v>北区</v>
      </c>
      <c r="G216" s="754" t="s">
        <v>3732</v>
      </c>
      <c r="H216" s="754" t="s">
        <v>3733</v>
      </c>
      <c r="I216" s="754" t="s">
        <v>2435</v>
      </c>
      <c r="J216" s="754" t="s">
        <v>2450</v>
      </c>
      <c r="K216" s="754" t="s">
        <v>3607</v>
      </c>
    </row>
    <row r="217" spans="1:11" x14ac:dyDescent="0.2">
      <c r="A217" s="753">
        <v>2023</v>
      </c>
      <c r="B217" s="754" t="s">
        <v>3734</v>
      </c>
      <c r="C217" s="754" t="s">
        <v>3735</v>
      </c>
      <c r="D217" s="754" t="s">
        <v>3736</v>
      </c>
      <c r="E217" s="754" t="s">
        <v>3737</v>
      </c>
      <c r="F217" s="754" t="str">
        <f t="shared" si="3"/>
        <v>北区</v>
      </c>
      <c r="G217" s="754" t="s">
        <v>3738</v>
      </c>
      <c r="H217" s="754" t="s">
        <v>3739</v>
      </c>
      <c r="I217" s="754" t="s">
        <v>3210</v>
      </c>
      <c r="J217" s="754" t="s">
        <v>3635</v>
      </c>
      <c r="K217" s="754" t="s">
        <v>3607</v>
      </c>
    </row>
    <row r="218" spans="1:11" x14ac:dyDescent="0.2">
      <c r="A218" s="753">
        <v>2024</v>
      </c>
      <c r="B218" s="754" t="s">
        <v>1895</v>
      </c>
      <c r="C218" s="754" t="s">
        <v>3740</v>
      </c>
      <c r="D218" s="754" t="s">
        <v>3741</v>
      </c>
      <c r="E218" s="754" t="s">
        <v>3742</v>
      </c>
      <c r="F218" s="754" t="str">
        <f t="shared" si="3"/>
        <v>北区</v>
      </c>
      <c r="G218" s="754" t="s">
        <v>3743</v>
      </c>
      <c r="H218" s="754" t="s">
        <v>3744</v>
      </c>
      <c r="I218" s="754" t="s">
        <v>2435</v>
      </c>
      <c r="J218" s="754" t="s">
        <v>3716</v>
      </c>
      <c r="K218" s="754" t="s">
        <v>3607</v>
      </c>
    </row>
    <row r="219" spans="1:11" x14ac:dyDescent="0.2">
      <c r="A219" s="753">
        <v>2025</v>
      </c>
      <c r="B219" s="754" t="s">
        <v>3745</v>
      </c>
      <c r="C219" s="754" t="s">
        <v>3746</v>
      </c>
      <c r="D219" s="754" t="s">
        <v>3747</v>
      </c>
      <c r="E219" s="754" t="s">
        <v>3748</v>
      </c>
      <c r="F219" s="754" t="str">
        <f t="shared" si="3"/>
        <v>北区</v>
      </c>
      <c r="G219" s="754" t="s">
        <v>3749</v>
      </c>
      <c r="H219" s="754" t="s">
        <v>3750</v>
      </c>
      <c r="I219" s="754" t="s">
        <v>2435</v>
      </c>
      <c r="J219" s="754" t="s">
        <v>3751</v>
      </c>
      <c r="K219" s="754" t="s">
        <v>3607</v>
      </c>
    </row>
    <row r="220" spans="1:11" x14ac:dyDescent="0.2">
      <c r="A220" s="753">
        <v>2026</v>
      </c>
      <c r="B220" s="754" t="s">
        <v>49</v>
      </c>
      <c r="C220" s="754" t="s">
        <v>3752</v>
      </c>
      <c r="D220" s="754" t="s">
        <v>3753</v>
      </c>
      <c r="E220" s="754" t="s">
        <v>3754</v>
      </c>
      <c r="F220" s="754" t="str">
        <f t="shared" si="3"/>
        <v>北区</v>
      </c>
      <c r="G220" s="754" t="s">
        <v>3755</v>
      </c>
      <c r="H220" s="754" t="s">
        <v>3756</v>
      </c>
      <c r="I220" s="754" t="s">
        <v>3462</v>
      </c>
      <c r="J220" s="754" t="s">
        <v>3635</v>
      </c>
      <c r="K220" s="754" t="s">
        <v>3607</v>
      </c>
    </row>
    <row r="221" spans="1:11" x14ac:dyDescent="0.2">
      <c r="A221" s="753">
        <v>2027</v>
      </c>
      <c r="B221" s="754" t="s">
        <v>3757</v>
      </c>
      <c r="C221" s="754" t="s">
        <v>3758</v>
      </c>
      <c r="D221" s="754" t="s">
        <v>3759</v>
      </c>
      <c r="E221" s="754" t="s">
        <v>3760</v>
      </c>
      <c r="F221" s="754" t="str">
        <f t="shared" si="3"/>
        <v>北区</v>
      </c>
      <c r="G221" s="754" t="s">
        <v>3761</v>
      </c>
      <c r="H221" s="754" t="s">
        <v>3762</v>
      </c>
      <c r="I221" s="754" t="s">
        <v>2435</v>
      </c>
      <c r="J221" s="754" t="s">
        <v>3606</v>
      </c>
      <c r="K221" s="754" t="s">
        <v>3607</v>
      </c>
    </row>
    <row r="222" spans="1:11" x14ac:dyDescent="0.2">
      <c r="A222" s="753">
        <v>2028</v>
      </c>
      <c r="B222" s="754" t="s">
        <v>3763</v>
      </c>
      <c r="C222" s="754" t="s">
        <v>3764</v>
      </c>
      <c r="D222" s="754" t="s">
        <v>3765</v>
      </c>
      <c r="E222" s="754" t="s">
        <v>3766</v>
      </c>
      <c r="F222" s="754" t="str">
        <f t="shared" si="3"/>
        <v>北区</v>
      </c>
      <c r="G222" s="754" t="s">
        <v>3767</v>
      </c>
      <c r="H222" s="754" t="s">
        <v>3768</v>
      </c>
      <c r="I222" s="754" t="s">
        <v>2435</v>
      </c>
      <c r="J222" s="754" t="s">
        <v>3614</v>
      </c>
      <c r="K222" s="754" t="s">
        <v>3607</v>
      </c>
    </row>
    <row r="223" spans="1:11" x14ac:dyDescent="0.2">
      <c r="A223" s="753">
        <v>2029</v>
      </c>
      <c r="B223" s="754" t="s">
        <v>3769</v>
      </c>
      <c r="C223" s="754" t="s">
        <v>3770</v>
      </c>
      <c r="D223" s="754" t="s">
        <v>3771</v>
      </c>
      <c r="E223" s="754" t="s">
        <v>3772</v>
      </c>
      <c r="F223" s="754" t="str">
        <f t="shared" si="3"/>
        <v>北区</v>
      </c>
      <c r="G223" s="754" t="s">
        <v>3773</v>
      </c>
      <c r="H223" s="754" t="s">
        <v>3774</v>
      </c>
      <c r="I223" s="754" t="s">
        <v>2435</v>
      </c>
      <c r="J223" s="754" t="s">
        <v>3635</v>
      </c>
      <c r="K223" s="754" t="s">
        <v>3607</v>
      </c>
    </row>
    <row r="224" spans="1:11" x14ac:dyDescent="0.2">
      <c r="A224" s="753">
        <v>2030</v>
      </c>
      <c r="B224" s="754" t="s">
        <v>3775</v>
      </c>
      <c r="C224" s="754" t="s">
        <v>3776</v>
      </c>
      <c r="D224" s="754" t="s">
        <v>3777</v>
      </c>
      <c r="E224" s="754" t="s">
        <v>3778</v>
      </c>
      <c r="F224" s="754" t="str">
        <f t="shared" si="3"/>
        <v>北区</v>
      </c>
      <c r="G224" s="754" t="s">
        <v>3779</v>
      </c>
      <c r="H224" s="754" t="s">
        <v>3780</v>
      </c>
      <c r="I224" s="754" t="s">
        <v>2435</v>
      </c>
      <c r="J224" s="754" t="s">
        <v>3614</v>
      </c>
      <c r="K224" s="754" t="s">
        <v>3607</v>
      </c>
    </row>
    <row r="225" spans="1:11" x14ac:dyDescent="0.2">
      <c r="A225" s="753">
        <v>2031</v>
      </c>
      <c r="B225" s="754" t="s">
        <v>3781</v>
      </c>
      <c r="C225" s="754" t="s">
        <v>3782</v>
      </c>
      <c r="D225" s="754" t="s">
        <v>3753</v>
      </c>
      <c r="E225" s="754" t="s">
        <v>3783</v>
      </c>
      <c r="F225" s="754" t="str">
        <f t="shared" si="3"/>
        <v>北区</v>
      </c>
      <c r="G225" s="754" t="s">
        <v>3784</v>
      </c>
      <c r="H225" s="754" t="s">
        <v>3785</v>
      </c>
      <c r="I225" s="754" t="s">
        <v>2435</v>
      </c>
      <c r="J225" s="754" t="s">
        <v>3716</v>
      </c>
      <c r="K225" s="754" t="s">
        <v>3607</v>
      </c>
    </row>
    <row r="226" spans="1:11" x14ac:dyDescent="0.2">
      <c r="A226" s="753">
        <v>2032</v>
      </c>
      <c r="B226" s="754" t="s">
        <v>214</v>
      </c>
      <c r="C226" s="754" t="s">
        <v>3786</v>
      </c>
      <c r="D226" s="754" t="s">
        <v>3787</v>
      </c>
      <c r="E226" s="754" t="s">
        <v>3788</v>
      </c>
      <c r="F226" s="754" t="str">
        <f t="shared" si="3"/>
        <v>北区</v>
      </c>
      <c r="G226" s="754" t="s">
        <v>3789</v>
      </c>
      <c r="H226" s="754" t="s">
        <v>3790</v>
      </c>
      <c r="I226" s="754" t="s">
        <v>2435</v>
      </c>
      <c r="J226" s="754" t="s">
        <v>2436</v>
      </c>
      <c r="K226" s="754" t="s">
        <v>3607</v>
      </c>
    </row>
    <row r="227" spans="1:11" x14ac:dyDescent="0.2">
      <c r="A227" s="753">
        <v>2033</v>
      </c>
      <c r="B227" s="754" t="s">
        <v>3791</v>
      </c>
      <c r="C227" s="754" t="s">
        <v>3792</v>
      </c>
      <c r="D227" s="754" t="s">
        <v>3121</v>
      </c>
      <c r="E227" s="754" t="s">
        <v>3793</v>
      </c>
      <c r="F227" s="754" t="str">
        <f t="shared" si="3"/>
        <v>江東区</v>
      </c>
      <c r="G227" s="754" t="s">
        <v>3794</v>
      </c>
      <c r="H227" s="754" t="s">
        <v>3795</v>
      </c>
      <c r="I227" s="754" t="s">
        <v>2435</v>
      </c>
      <c r="J227" s="754" t="s">
        <v>3716</v>
      </c>
      <c r="K227" s="754" t="s">
        <v>3607</v>
      </c>
    </row>
    <row r="228" spans="1:11" x14ac:dyDescent="0.2">
      <c r="A228" s="753">
        <v>2034</v>
      </c>
      <c r="B228" s="754" t="s">
        <v>3796</v>
      </c>
      <c r="C228" s="754" t="s">
        <v>3797</v>
      </c>
      <c r="D228" s="754" t="s">
        <v>3798</v>
      </c>
      <c r="E228" s="754" t="s">
        <v>3799</v>
      </c>
      <c r="F228" s="754" t="str">
        <f t="shared" si="3"/>
        <v>江東区</v>
      </c>
      <c r="G228" s="754" t="s">
        <v>3800</v>
      </c>
      <c r="H228" s="754" t="s">
        <v>3801</v>
      </c>
      <c r="I228" s="754" t="s">
        <v>2435</v>
      </c>
      <c r="J228" s="754" t="s">
        <v>2450</v>
      </c>
      <c r="K228" s="754" t="s">
        <v>3607</v>
      </c>
    </row>
    <row r="229" spans="1:11" x14ac:dyDescent="0.2">
      <c r="A229" s="753">
        <v>2035</v>
      </c>
      <c r="B229" s="754" t="s">
        <v>3802</v>
      </c>
      <c r="C229" s="754" t="s">
        <v>3803</v>
      </c>
      <c r="D229" s="754" t="s">
        <v>3804</v>
      </c>
      <c r="E229" s="754" t="s">
        <v>3805</v>
      </c>
      <c r="F229" s="754" t="str">
        <f t="shared" si="3"/>
        <v>品川区</v>
      </c>
      <c r="G229" s="754" t="s">
        <v>3806</v>
      </c>
      <c r="H229" s="754" t="s">
        <v>3807</v>
      </c>
      <c r="I229" s="754" t="s">
        <v>2435</v>
      </c>
      <c r="J229" s="754" t="s">
        <v>2450</v>
      </c>
      <c r="K229" s="754" t="s">
        <v>3607</v>
      </c>
    </row>
    <row r="230" spans="1:11" x14ac:dyDescent="0.2">
      <c r="A230" s="753">
        <v>2036</v>
      </c>
      <c r="B230" s="754" t="s">
        <v>3808</v>
      </c>
      <c r="C230" s="754" t="s">
        <v>3809</v>
      </c>
      <c r="D230" s="754" t="s">
        <v>3810</v>
      </c>
      <c r="E230" s="754" t="s">
        <v>3811</v>
      </c>
      <c r="F230" s="754" t="str">
        <f t="shared" si="3"/>
        <v>品川区</v>
      </c>
      <c r="G230" s="754" t="s">
        <v>3812</v>
      </c>
      <c r="H230" s="754" t="s">
        <v>3813</v>
      </c>
      <c r="I230" s="754" t="s">
        <v>2435</v>
      </c>
      <c r="J230" s="754" t="s">
        <v>3606</v>
      </c>
      <c r="K230" s="754" t="s">
        <v>3607</v>
      </c>
    </row>
    <row r="231" spans="1:11" x14ac:dyDescent="0.2">
      <c r="A231" s="753">
        <v>2037</v>
      </c>
      <c r="B231" s="754" t="s">
        <v>3814</v>
      </c>
      <c r="C231" s="754" t="s">
        <v>3815</v>
      </c>
      <c r="D231" s="754" t="s">
        <v>3816</v>
      </c>
      <c r="E231" s="754" t="s">
        <v>3817</v>
      </c>
      <c r="F231" s="754" t="str">
        <f t="shared" si="3"/>
        <v>品川区</v>
      </c>
      <c r="G231" s="754" t="s">
        <v>3818</v>
      </c>
      <c r="H231" s="754" t="s">
        <v>3819</v>
      </c>
      <c r="I231" s="754" t="s">
        <v>2435</v>
      </c>
      <c r="J231" s="754" t="s">
        <v>3614</v>
      </c>
      <c r="K231" s="754" t="s">
        <v>3607</v>
      </c>
    </row>
    <row r="232" spans="1:11" x14ac:dyDescent="0.2">
      <c r="A232" s="753">
        <v>2038</v>
      </c>
      <c r="B232" s="754" t="s">
        <v>3820</v>
      </c>
      <c r="C232" s="754" t="s">
        <v>3821</v>
      </c>
      <c r="D232" s="754" t="s">
        <v>3822</v>
      </c>
      <c r="E232" s="754" t="s">
        <v>3823</v>
      </c>
      <c r="F232" s="754" t="str">
        <f t="shared" si="3"/>
        <v>品川区</v>
      </c>
      <c r="G232" s="754" t="s">
        <v>3824</v>
      </c>
      <c r="H232" s="754" t="s">
        <v>3825</v>
      </c>
      <c r="I232" s="754" t="s">
        <v>2435</v>
      </c>
      <c r="J232" s="754" t="s">
        <v>3751</v>
      </c>
      <c r="K232" s="754" t="s">
        <v>3607</v>
      </c>
    </row>
    <row r="233" spans="1:11" x14ac:dyDescent="0.2">
      <c r="A233" s="753">
        <v>2039</v>
      </c>
      <c r="B233" s="754" t="s">
        <v>3826</v>
      </c>
      <c r="C233" s="754" t="s">
        <v>3827</v>
      </c>
      <c r="D233" s="754" t="s">
        <v>3828</v>
      </c>
      <c r="E233" s="754" t="s">
        <v>3829</v>
      </c>
      <c r="F233" s="754" t="str">
        <f t="shared" si="3"/>
        <v>品川区</v>
      </c>
      <c r="G233" s="754" t="s">
        <v>3830</v>
      </c>
      <c r="H233" s="754" t="s">
        <v>3831</v>
      </c>
      <c r="I233" s="754" t="s">
        <v>2435</v>
      </c>
      <c r="J233" s="754" t="s">
        <v>3635</v>
      </c>
      <c r="K233" s="754" t="s">
        <v>3607</v>
      </c>
    </row>
    <row r="234" spans="1:11" x14ac:dyDescent="0.2">
      <c r="A234" s="753">
        <v>2040</v>
      </c>
      <c r="B234" s="754" t="s">
        <v>3832</v>
      </c>
      <c r="C234" s="754" t="s">
        <v>3833</v>
      </c>
      <c r="D234" s="754" t="s">
        <v>3834</v>
      </c>
      <c r="E234" s="754" t="s">
        <v>3835</v>
      </c>
      <c r="F234" s="754" t="str">
        <f t="shared" si="3"/>
        <v>品川区</v>
      </c>
      <c r="G234" s="754" t="s">
        <v>3836</v>
      </c>
      <c r="H234" s="754" t="s">
        <v>3837</v>
      </c>
      <c r="I234" s="754" t="s">
        <v>2435</v>
      </c>
      <c r="J234" s="754" t="s">
        <v>3635</v>
      </c>
      <c r="K234" s="754" t="s">
        <v>3607</v>
      </c>
    </row>
    <row r="235" spans="1:11" x14ac:dyDescent="0.2">
      <c r="A235" s="753">
        <v>2041</v>
      </c>
      <c r="B235" s="754" t="s">
        <v>3838</v>
      </c>
      <c r="C235" s="754" t="s">
        <v>3839</v>
      </c>
      <c r="D235" s="754" t="s">
        <v>2504</v>
      </c>
      <c r="E235" s="754" t="s">
        <v>3840</v>
      </c>
      <c r="F235" s="754" t="str">
        <f t="shared" si="3"/>
        <v>品川区</v>
      </c>
      <c r="G235" s="754" t="s">
        <v>3841</v>
      </c>
      <c r="H235" s="754" t="s">
        <v>3842</v>
      </c>
      <c r="I235" s="754" t="s">
        <v>2435</v>
      </c>
      <c r="J235" s="754" t="s">
        <v>3614</v>
      </c>
      <c r="K235" s="754" t="s">
        <v>3607</v>
      </c>
    </row>
    <row r="236" spans="1:11" x14ac:dyDescent="0.2">
      <c r="A236" s="753">
        <v>2042</v>
      </c>
      <c r="B236" s="754" t="s">
        <v>3843</v>
      </c>
      <c r="C236" s="754" t="s">
        <v>3844</v>
      </c>
      <c r="D236" s="754" t="s">
        <v>3816</v>
      </c>
      <c r="E236" s="754" t="s">
        <v>3845</v>
      </c>
      <c r="F236" s="754" t="str">
        <f t="shared" si="3"/>
        <v>品川区</v>
      </c>
      <c r="G236" s="754" t="s">
        <v>3846</v>
      </c>
      <c r="H236" s="754" t="s">
        <v>3847</v>
      </c>
      <c r="I236" s="754" t="s">
        <v>2435</v>
      </c>
      <c r="J236" s="754" t="s">
        <v>3635</v>
      </c>
      <c r="K236" s="754" t="s">
        <v>3607</v>
      </c>
    </row>
    <row r="237" spans="1:11" x14ac:dyDescent="0.2">
      <c r="A237" s="753">
        <v>2043</v>
      </c>
      <c r="B237" s="754" t="s">
        <v>3848</v>
      </c>
      <c r="C237" s="754" t="s">
        <v>3849</v>
      </c>
      <c r="D237" s="754" t="s">
        <v>3850</v>
      </c>
      <c r="E237" s="754" t="s">
        <v>3851</v>
      </c>
      <c r="F237" s="754" t="str">
        <f t="shared" si="3"/>
        <v>品川区</v>
      </c>
      <c r="G237" s="754" t="s">
        <v>3852</v>
      </c>
      <c r="H237" s="754" t="s">
        <v>3853</v>
      </c>
      <c r="I237" s="754" t="s">
        <v>2435</v>
      </c>
      <c r="J237" s="754" t="s">
        <v>3635</v>
      </c>
      <c r="K237" s="754" t="s">
        <v>3607</v>
      </c>
    </row>
    <row r="238" spans="1:11" x14ac:dyDescent="0.2">
      <c r="A238" s="753">
        <v>2044</v>
      </c>
      <c r="B238" s="754" t="s">
        <v>3854</v>
      </c>
      <c r="C238" s="754" t="s">
        <v>3855</v>
      </c>
      <c r="D238" s="754" t="s">
        <v>3856</v>
      </c>
      <c r="E238" s="754" t="s">
        <v>3857</v>
      </c>
      <c r="F238" s="754" t="str">
        <f t="shared" si="3"/>
        <v>大田区</v>
      </c>
      <c r="G238" s="754" t="s">
        <v>3858</v>
      </c>
      <c r="H238" s="754" t="s">
        <v>3859</v>
      </c>
      <c r="I238" s="754" t="s">
        <v>2435</v>
      </c>
      <c r="J238" s="754" t="s">
        <v>3635</v>
      </c>
      <c r="K238" s="754" t="s">
        <v>3607</v>
      </c>
    </row>
    <row r="239" spans="1:11" x14ac:dyDescent="0.2">
      <c r="A239" s="753">
        <v>2046</v>
      </c>
      <c r="B239" s="754" t="s">
        <v>227</v>
      </c>
      <c r="C239" s="754" t="s">
        <v>3860</v>
      </c>
      <c r="D239" s="754" t="s">
        <v>3861</v>
      </c>
      <c r="E239" s="754" t="s">
        <v>3862</v>
      </c>
      <c r="F239" s="754" t="str">
        <f t="shared" si="3"/>
        <v>渋谷区</v>
      </c>
      <c r="G239" s="754" t="s">
        <v>3863</v>
      </c>
      <c r="H239" s="754" t="s">
        <v>3864</v>
      </c>
      <c r="I239" s="754" t="s">
        <v>2435</v>
      </c>
      <c r="J239" s="754" t="s">
        <v>2436</v>
      </c>
      <c r="K239" s="754" t="s">
        <v>3607</v>
      </c>
    </row>
    <row r="240" spans="1:11" x14ac:dyDescent="0.2">
      <c r="A240" s="753">
        <v>2047</v>
      </c>
      <c r="B240" s="754" t="s">
        <v>3865</v>
      </c>
      <c r="C240" s="754" t="s">
        <v>3866</v>
      </c>
      <c r="D240" s="754" t="s">
        <v>3867</v>
      </c>
      <c r="E240" s="754" t="s">
        <v>3868</v>
      </c>
      <c r="F240" s="754" t="str">
        <f t="shared" si="3"/>
        <v>渋谷区</v>
      </c>
      <c r="G240" s="754" t="s">
        <v>3869</v>
      </c>
      <c r="H240" s="754" t="s">
        <v>3870</v>
      </c>
      <c r="I240" s="754" t="s">
        <v>2435</v>
      </c>
      <c r="J240" s="754" t="s">
        <v>3635</v>
      </c>
      <c r="K240" s="754" t="s">
        <v>3607</v>
      </c>
    </row>
    <row r="241" spans="1:11" x14ac:dyDescent="0.2">
      <c r="A241" s="753">
        <v>2048</v>
      </c>
      <c r="B241" s="754" t="s">
        <v>3871</v>
      </c>
      <c r="C241" s="754" t="s">
        <v>3872</v>
      </c>
      <c r="D241" s="754" t="s">
        <v>2601</v>
      </c>
      <c r="E241" s="754" t="s">
        <v>3873</v>
      </c>
      <c r="F241" s="754" t="str">
        <f t="shared" si="3"/>
        <v>渋谷区</v>
      </c>
      <c r="G241" s="754" t="s">
        <v>3874</v>
      </c>
      <c r="H241" s="754" t="s">
        <v>3875</v>
      </c>
      <c r="I241" s="754" t="s">
        <v>3449</v>
      </c>
      <c r="J241" s="754" t="s">
        <v>3635</v>
      </c>
      <c r="K241" s="754" t="s">
        <v>3607</v>
      </c>
    </row>
    <row r="242" spans="1:11" x14ac:dyDescent="0.2">
      <c r="A242" s="753">
        <v>2049</v>
      </c>
      <c r="B242" s="754" t="s">
        <v>3876</v>
      </c>
      <c r="C242" s="754" t="s">
        <v>3877</v>
      </c>
      <c r="D242" s="754" t="s">
        <v>2607</v>
      </c>
      <c r="E242" s="754" t="s">
        <v>3878</v>
      </c>
      <c r="F242" s="754" t="str">
        <f t="shared" si="3"/>
        <v>渋谷区</v>
      </c>
      <c r="G242" s="754" t="s">
        <v>3879</v>
      </c>
      <c r="H242" s="754" t="s">
        <v>3880</v>
      </c>
      <c r="I242" s="754" t="s">
        <v>2435</v>
      </c>
      <c r="J242" s="754" t="s">
        <v>2450</v>
      </c>
      <c r="K242" s="754" t="s">
        <v>3607</v>
      </c>
    </row>
    <row r="243" spans="1:11" x14ac:dyDescent="0.2">
      <c r="A243" s="753">
        <v>2050</v>
      </c>
      <c r="B243" s="754" t="s">
        <v>3881</v>
      </c>
      <c r="C243" s="754" t="s">
        <v>3882</v>
      </c>
      <c r="D243" s="754" t="s">
        <v>3883</v>
      </c>
      <c r="E243" s="754" t="s">
        <v>3884</v>
      </c>
      <c r="F243" s="754" t="str">
        <f t="shared" si="3"/>
        <v>渋谷区</v>
      </c>
      <c r="G243" s="754" t="s">
        <v>3885</v>
      </c>
      <c r="H243" s="754" t="s">
        <v>3886</v>
      </c>
      <c r="I243" s="754" t="s">
        <v>2435</v>
      </c>
      <c r="J243" s="754" t="s">
        <v>3716</v>
      </c>
      <c r="K243" s="754" t="s">
        <v>3607</v>
      </c>
    </row>
    <row r="244" spans="1:11" x14ac:dyDescent="0.2">
      <c r="A244" s="753">
        <v>2051</v>
      </c>
      <c r="B244" s="754" t="s">
        <v>3887</v>
      </c>
      <c r="C244" s="754" t="s">
        <v>3888</v>
      </c>
      <c r="D244" s="754" t="s">
        <v>3889</v>
      </c>
      <c r="E244" s="754" t="s">
        <v>3890</v>
      </c>
      <c r="F244" s="754" t="str">
        <f t="shared" si="3"/>
        <v>渋谷区</v>
      </c>
      <c r="G244" s="754" t="s">
        <v>3891</v>
      </c>
      <c r="H244" s="754" t="s">
        <v>3892</v>
      </c>
      <c r="I244" s="754" t="s">
        <v>3893</v>
      </c>
      <c r="J244" s="754" t="s">
        <v>3716</v>
      </c>
      <c r="K244" s="754" t="s">
        <v>3607</v>
      </c>
    </row>
    <row r="245" spans="1:11" x14ac:dyDescent="0.2">
      <c r="A245" s="753">
        <v>2052</v>
      </c>
      <c r="B245" s="754" t="s">
        <v>3894</v>
      </c>
      <c r="C245" s="754" t="s">
        <v>3895</v>
      </c>
      <c r="D245" s="754" t="s">
        <v>3896</v>
      </c>
      <c r="E245" s="754" t="s">
        <v>3897</v>
      </c>
      <c r="F245" s="754" t="str">
        <f t="shared" si="3"/>
        <v>渋谷区</v>
      </c>
      <c r="G245" s="754" t="s">
        <v>3898</v>
      </c>
      <c r="H245" s="754" t="s">
        <v>3899</v>
      </c>
      <c r="I245" s="754" t="s">
        <v>2435</v>
      </c>
      <c r="J245" s="754" t="s">
        <v>2450</v>
      </c>
      <c r="K245" s="754" t="s">
        <v>3607</v>
      </c>
    </row>
    <row r="246" spans="1:11" x14ac:dyDescent="0.2">
      <c r="A246" s="753">
        <v>2053</v>
      </c>
      <c r="B246" s="754" t="s">
        <v>178</v>
      </c>
      <c r="C246" s="754" t="s">
        <v>3900</v>
      </c>
      <c r="D246" s="754" t="s">
        <v>3901</v>
      </c>
      <c r="E246" s="754" t="s">
        <v>3902</v>
      </c>
      <c r="F246" s="754" t="str">
        <f t="shared" si="3"/>
        <v>渋谷区</v>
      </c>
      <c r="G246" s="754" t="s">
        <v>3903</v>
      </c>
      <c r="H246" s="754" t="s">
        <v>3904</v>
      </c>
      <c r="I246" s="754" t="s">
        <v>2435</v>
      </c>
      <c r="J246" s="754" t="s">
        <v>2450</v>
      </c>
      <c r="K246" s="754" t="s">
        <v>3607</v>
      </c>
    </row>
    <row r="247" spans="1:11" x14ac:dyDescent="0.2">
      <c r="A247" s="753">
        <v>2054</v>
      </c>
      <c r="B247" s="754" t="s">
        <v>3905</v>
      </c>
      <c r="C247" s="754" t="s">
        <v>3906</v>
      </c>
      <c r="D247" s="754" t="s">
        <v>3907</v>
      </c>
      <c r="E247" s="754" t="s">
        <v>3908</v>
      </c>
      <c r="F247" s="754" t="str">
        <f t="shared" si="3"/>
        <v>新宿区</v>
      </c>
      <c r="G247" s="754" t="s">
        <v>3909</v>
      </c>
      <c r="H247" s="754" t="s">
        <v>3910</v>
      </c>
      <c r="I247" s="754" t="s">
        <v>2435</v>
      </c>
      <c r="J247" s="754" t="s">
        <v>3911</v>
      </c>
      <c r="K247" s="754" t="s">
        <v>3607</v>
      </c>
    </row>
    <row r="248" spans="1:11" x14ac:dyDescent="0.2">
      <c r="A248" s="753">
        <v>2055</v>
      </c>
      <c r="B248" s="754" t="s">
        <v>3912</v>
      </c>
      <c r="C248" s="754" t="s">
        <v>3913</v>
      </c>
      <c r="D248" s="754" t="s">
        <v>3914</v>
      </c>
      <c r="E248" s="754" t="s">
        <v>3915</v>
      </c>
      <c r="F248" s="754" t="str">
        <f t="shared" si="3"/>
        <v>新宿区</v>
      </c>
      <c r="G248" s="754" t="s">
        <v>3916</v>
      </c>
      <c r="H248" s="754" t="s">
        <v>3917</v>
      </c>
      <c r="I248" s="754" t="s">
        <v>2435</v>
      </c>
      <c r="J248" s="754" t="s">
        <v>3614</v>
      </c>
      <c r="K248" s="754" t="s">
        <v>3607</v>
      </c>
    </row>
    <row r="249" spans="1:11" x14ac:dyDescent="0.2">
      <c r="A249" s="753">
        <v>2056</v>
      </c>
      <c r="B249" s="754" t="s">
        <v>3918</v>
      </c>
      <c r="C249" s="754" t="s">
        <v>3919</v>
      </c>
      <c r="D249" s="754" t="s">
        <v>2686</v>
      </c>
      <c r="E249" s="754" t="s">
        <v>3920</v>
      </c>
      <c r="F249" s="754" t="str">
        <f t="shared" si="3"/>
        <v>新宿区</v>
      </c>
      <c r="G249" s="754" t="s">
        <v>3921</v>
      </c>
      <c r="H249" s="754" t="s">
        <v>3922</v>
      </c>
      <c r="I249" s="754" t="s">
        <v>2435</v>
      </c>
      <c r="J249" s="754" t="s">
        <v>3614</v>
      </c>
      <c r="K249" s="754" t="s">
        <v>3607</v>
      </c>
    </row>
    <row r="250" spans="1:11" x14ac:dyDescent="0.2">
      <c r="A250" s="753">
        <v>2057</v>
      </c>
      <c r="B250" s="754" t="s">
        <v>3923</v>
      </c>
      <c r="C250" s="754" t="s">
        <v>3924</v>
      </c>
      <c r="D250" s="754" t="s">
        <v>3925</v>
      </c>
      <c r="E250" s="754" t="s">
        <v>3926</v>
      </c>
      <c r="F250" s="754" t="str">
        <f t="shared" si="3"/>
        <v>新宿区</v>
      </c>
      <c r="G250" s="754" t="s">
        <v>3927</v>
      </c>
      <c r="H250" s="754" t="s">
        <v>3928</v>
      </c>
      <c r="I250" s="754" t="s">
        <v>2435</v>
      </c>
      <c r="J250" s="754" t="s">
        <v>3911</v>
      </c>
      <c r="K250" s="754" t="s">
        <v>3607</v>
      </c>
    </row>
    <row r="251" spans="1:11" x14ac:dyDescent="0.2">
      <c r="A251" s="753">
        <v>2058</v>
      </c>
      <c r="B251" s="754" t="s">
        <v>1880</v>
      </c>
      <c r="C251" s="754" t="s">
        <v>3929</v>
      </c>
      <c r="D251" s="754" t="s">
        <v>3907</v>
      </c>
      <c r="E251" s="754" t="s">
        <v>3930</v>
      </c>
      <c r="F251" s="754" t="str">
        <f t="shared" si="3"/>
        <v>新宿区</v>
      </c>
      <c r="G251" s="754" t="s">
        <v>3931</v>
      </c>
      <c r="H251" s="754" t="s">
        <v>3932</v>
      </c>
      <c r="I251" s="754" t="s">
        <v>2435</v>
      </c>
      <c r="J251" s="754" t="s">
        <v>3911</v>
      </c>
      <c r="K251" s="754" t="s">
        <v>3607</v>
      </c>
    </row>
    <row r="252" spans="1:11" x14ac:dyDescent="0.2">
      <c r="A252" s="753">
        <v>2059</v>
      </c>
      <c r="B252" s="754" t="s">
        <v>3933</v>
      </c>
      <c r="C252" s="754" t="s">
        <v>3934</v>
      </c>
      <c r="D252" s="754" t="s">
        <v>3935</v>
      </c>
      <c r="E252" s="754" t="s">
        <v>3936</v>
      </c>
      <c r="F252" s="754" t="str">
        <f t="shared" si="3"/>
        <v>新宿区</v>
      </c>
      <c r="G252" s="754" t="s">
        <v>3937</v>
      </c>
      <c r="H252" s="754" t="s">
        <v>3938</v>
      </c>
      <c r="I252" s="754" t="s">
        <v>2435</v>
      </c>
      <c r="J252" s="754" t="s">
        <v>3635</v>
      </c>
      <c r="K252" s="754" t="s">
        <v>3607</v>
      </c>
    </row>
    <row r="253" spans="1:11" x14ac:dyDescent="0.2">
      <c r="A253" s="753">
        <v>2060</v>
      </c>
      <c r="B253" s="754" t="s">
        <v>213</v>
      </c>
      <c r="C253" s="754" t="s">
        <v>3939</v>
      </c>
      <c r="D253" s="754" t="s">
        <v>3940</v>
      </c>
      <c r="E253" s="754" t="s">
        <v>3941</v>
      </c>
      <c r="F253" s="754" t="str">
        <f t="shared" si="3"/>
        <v>新宿区</v>
      </c>
      <c r="G253" s="754" t="s">
        <v>3942</v>
      </c>
      <c r="H253" s="754" t="s">
        <v>3943</v>
      </c>
      <c r="I253" s="754" t="s">
        <v>2435</v>
      </c>
      <c r="J253" s="754" t="s">
        <v>3606</v>
      </c>
      <c r="K253" s="754" t="s">
        <v>3607</v>
      </c>
    </row>
    <row r="254" spans="1:11" x14ac:dyDescent="0.2">
      <c r="A254" s="753">
        <v>2061</v>
      </c>
      <c r="B254" s="754" t="s">
        <v>3944</v>
      </c>
      <c r="C254" s="754" t="s">
        <v>3945</v>
      </c>
      <c r="D254" s="754" t="s">
        <v>3946</v>
      </c>
      <c r="E254" s="754" t="s">
        <v>3947</v>
      </c>
      <c r="F254" s="754" t="str">
        <f t="shared" si="3"/>
        <v>杉並区</v>
      </c>
      <c r="G254" s="754" t="s">
        <v>3948</v>
      </c>
      <c r="H254" s="754" t="s">
        <v>3949</v>
      </c>
      <c r="I254" s="754" t="s">
        <v>2435</v>
      </c>
      <c r="J254" s="754" t="s">
        <v>3606</v>
      </c>
      <c r="K254" s="754" t="s">
        <v>3607</v>
      </c>
    </row>
    <row r="255" spans="1:11" x14ac:dyDescent="0.2">
      <c r="A255" s="753">
        <v>2062</v>
      </c>
      <c r="B255" s="754" t="s">
        <v>3950</v>
      </c>
      <c r="C255" s="754" t="s">
        <v>3951</v>
      </c>
      <c r="D255" s="754" t="s">
        <v>3952</v>
      </c>
      <c r="E255" s="754" t="s">
        <v>3953</v>
      </c>
      <c r="F255" s="754" t="str">
        <f t="shared" si="3"/>
        <v>杉並区</v>
      </c>
      <c r="G255" s="754" t="s">
        <v>3954</v>
      </c>
      <c r="H255" s="754" t="s">
        <v>3955</v>
      </c>
      <c r="I255" s="754" t="s">
        <v>2435</v>
      </c>
      <c r="J255" s="754" t="s">
        <v>3635</v>
      </c>
      <c r="K255" s="754" t="s">
        <v>3607</v>
      </c>
    </row>
    <row r="256" spans="1:11" x14ac:dyDescent="0.2">
      <c r="A256" s="753">
        <v>2063</v>
      </c>
      <c r="B256" s="754" t="s">
        <v>3956</v>
      </c>
      <c r="C256" s="754" t="s">
        <v>3957</v>
      </c>
      <c r="D256" s="754" t="s">
        <v>3958</v>
      </c>
      <c r="E256" s="754" t="s">
        <v>3959</v>
      </c>
      <c r="F256" s="754" t="str">
        <f t="shared" si="3"/>
        <v>杉並区</v>
      </c>
      <c r="G256" s="754" t="s">
        <v>3960</v>
      </c>
      <c r="H256" s="754" t="s">
        <v>3961</v>
      </c>
      <c r="I256" s="754" t="s">
        <v>2435</v>
      </c>
      <c r="J256" s="754" t="s">
        <v>3614</v>
      </c>
      <c r="K256" s="754" t="s">
        <v>3607</v>
      </c>
    </row>
    <row r="257" spans="1:11" x14ac:dyDescent="0.2">
      <c r="A257" s="753">
        <v>2064</v>
      </c>
      <c r="B257" s="754" t="s">
        <v>3962</v>
      </c>
      <c r="C257" s="754" t="s">
        <v>3963</v>
      </c>
      <c r="D257" s="754" t="s">
        <v>3964</v>
      </c>
      <c r="E257" s="754" t="s">
        <v>3965</v>
      </c>
      <c r="F257" s="754" t="str">
        <f t="shared" si="3"/>
        <v>杉並区</v>
      </c>
      <c r="G257" s="754" t="s">
        <v>3966</v>
      </c>
      <c r="H257" s="754" t="s">
        <v>3967</v>
      </c>
      <c r="I257" s="754" t="s">
        <v>2435</v>
      </c>
      <c r="J257" s="754" t="s">
        <v>3635</v>
      </c>
      <c r="K257" s="754" t="s">
        <v>3607</v>
      </c>
    </row>
    <row r="258" spans="1:11" x14ac:dyDescent="0.2">
      <c r="A258" s="753">
        <v>2065</v>
      </c>
      <c r="B258" s="754" t="s">
        <v>3968</v>
      </c>
      <c r="C258" s="754" t="s">
        <v>3969</v>
      </c>
      <c r="D258" s="754" t="s">
        <v>3970</v>
      </c>
      <c r="E258" s="754" t="s">
        <v>3971</v>
      </c>
      <c r="F258" s="754" t="str">
        <f t="shared" si="3"/>
        <v>杉並区</v>
      </c>
      <c r="G258" s="754" t="s">
        <v>3972</v>
      </c>
      <c r="H258" s="754" t="s">
        <v>3973</v>
      </c>
      <c r="I258" s="754" t="s">
        <v>2435</v>
      </c>
      <c r="J258" s="754" t="s">
        <v>3635</v>
      </c>
      <c r="K258" s="754" t="s">
        <v>3607</v>
      </c>
    </row>
    <row r="259" spans="1:11" x14ac:dyDescent="0.2">
      <c r="A259" s="753">
        <v>2066</v>
      </c>
      <c r="B259" s="754" t="s">
        <v>3974</v>
      </c>
      <c r="C259" s="754" t="s">
        <v>3975</v>
      </c>
      <c r="D259" s="754" t="s">
        <v>2798</v>
      </c>
      <c r="E259" s="754" t="s">
        <v>3976</v>
      </c>
      <c r="F259" s="754" t="str">
        <f t="shared" si="3"/>
        <v>杉並区</v>
      </c>
      <c r="G259" s="754" t="s">
        <v>3977</v>
      </c>
      <c r="H259" s="754" t="s">
        <v>3978</v>
      </c>
      <c r="I259" s="754" t="s">
        <v>2435</v>
      </c>
      <c r="J259" s="754" t="s">
        <v>3635</v>
      </c>
      <c r="K259" s="754" t="s">
        <v>3607</v>
      </c>
    </row>
    <row r="260" spans="1:11" x14ac:dyDescent="0.2">
      <c r="A260" s="753">
        <v>2067</v>
      </c>
      <c r="B260" s="754" t="s">
        <v>184</v>
      </c>
      <c r="C260" s="754" t="s">
        <v>3979</v>
      </c>
      <c r="D260" s="754" t="s">
        <v>3980</v>
      </c>
      <c r="E260" s="754" t="s">
        <v>3981</v>
      </c>
      <c r="F260" s="754" t="str">
        <f t="shared" ref="F260:F323" si="4">IF(ISERROR(FIND("区",E260))=FALSE,LEFT(E260,FIND("区",E260)),IF(ISERROR(FIND("市",E260))=FALSE,LEFT(E260,FIND("市",E260)),IF(ISERROR(FIND("町",E260))=FALSE,LEFT(E260,FIND("町",E260)),IF(ISERROR(FIND("村",E260))=FALSE,LEFT(E260,FIND("村",E260)),IF(ISERROR(FIND("郡",E254))=FALSE,LEFT(E254,FIND("郡",E254)))))))</f>
        <v>杉並区</v>
      </c>
      <c r="G260" s="754" t="s">
        <v>3982</v>
      </c>
      <c r="H260" s="754" t="s">
        <v>3983</v>
      </c>
      <c r="I260" s="754" t="s">
        <v>2435</v>
      </c>
      <c r="J260" s="754" t="s">
        <v>3635</v>
      </c>
      <c r="K260" s="754" t="s">
        <v>3607</v>
      </c>
    </row>
    <row r="261" spans="1:11" x14ac:dyDescent="0.2">
      <c r="A261" s="753">
        <v>2068</v>
      </c>
      <c r="B261" s="754" t="s">
        <v>191</v>
      </c>
      <c r="C261" s="754" t="s">
        <v>3984</v>
      </c>
      <c r="D261" s="754" t="s">
        <v>3985</v>
      </c>
      <c r="E261" s="754" t="s">
        <v>3986</v>
      </c>
      <c r="F261" s="754" t="str">
        <f t="shared" si="4"/>
        <v>杉並区</v>
      </c>
      <c r="G261" s="754" t="s">
        <v>3987</v>
      </c>
      <c r="H261" s="754" t="s">
        <v>3988</v>
      </c>
      <c r="I261" s="754" t="s">
        <v>2435</v>
      </c>
      <c r="J261" s="754" t="s">
        <v>2436</v>
      </c>
      <c r="K261" s="754" t="s">
        <v>3607</v>
      </c>
    </row>
    <row r="262" spans="1:11" x14ac:dyDescent="0.2">
      <c r="A262" s="753">
        <v>2069</v>
      </c>
      <c r="B262" s="754" t="s">
        <v>3989</v>
      </c>
      <c r="C262" s="754" t="s">
        <v>3990</v>
      </c>
      <c r="D262" s="754" t="s">
        <v>3970</v>
      </c>
      <c r="E262" s="754" t="s">
        <v>3991</v>
      </c>
      <c r="F262" s="754" t="str">
        <f t="shared" si="4"/>
        <v>杉並区</v>
      </c>
      <c r="G262" s="754" t="s">
        <v>3992</v>
      </c>
      <c r="H262" s="754" t="s">
        <v>3993</v>
      </c>
      <c r="I262" s="754" t="s">
        <v>2435</v>
      </c>
      <c r="J262" s="754" t="s">
        <v>3635</v>
      </c>
      <c r="K262" s="754" t="s">
        <v>3607</v>
      </c>
    </row>
    <row r="263" spans="1:11" x14ac:dyDescent="0.2">
      <c r="A263" s="753">
        <v>2070</v>
      </c>
      <c r="B263" s="754" t="s">
        <v>3994</v>
      </c>
      <c r="C263" s="754" t="s">
        <v>3995</v>
      </c>
      <c r="D263" s="754" t="s">
        <v>3964</v>
      </c>
      <c r="E263" s="754" t="s">
        <v>3996</v>
      </c>
      <c r="F263" s="754" t="str">
        <f t="shared" si="4"/>
        <v>杉並区</v>
      </c>
      <c r="G263" s="754" t="s">
        <v>3997</v>
      </c>
      <c r="H263" s="754" t="s">
        <v>3998</v>
      </c>
      <c r="I263" s="754" t="s">
        <v>2435</v>
      </c>
      <c r="J263" s="754" t="s">
        <v>3635</v>
      </c>
      <c r="K263" s="754" t="s">
        <v>3607</v>
      </c>
    </row>
    <row r="264" spans="1:11" x14ac:dyDescent="0.2">
      <c r="A264" s="753">
        <v>2071</v>
      </c>
      <c r="B264" s="754" t="s">
        <v>3999</v>
      </c>
      <c r="C264" s="754" t="s">
        <v>4000</v>
      </c>
      <c r="D264" s="754" t="s">
        <v>4001</v>
      </c>
      <c r="E264" s="754" t="s">
        <v>4002</v>
      </c>
      <c r="F264" s="754" t="str">
        <f t="shared" si="4"/>
        <v>杉並区</v>
      </c>
      <c r="G264" s="754" t="s">
        <v>4003</v>
      </c>
      <c r="H264" s="754" t="s">
        <v>4004</v>
      </c>
      <c r="I264" s="754" t="s">
        <v>3449</v>
      </c>
      <c r="J264" s="754" t="s">
        <v>3614</v>
      </c>
      <c r="K264" s="754" t="s">
        <v>3607</v>
      </c>
    </row>
    <row r="265" spans="1:11" x14ac:dyDescent="0.2">
      <c r="A265" s="753">
        <v>2072</v>
      </c>
      <c r="B265" s="754" t="s">
        <v>4005</v>
      </c>
      <c r="C265" s="754" t="s">
        <v>4006</v>
      </c>
      <c r="D265" s="754" t="s">
        <v>4007</v>
      </c>
      <c r="E265" s="754" t="s">
        <v>4008</v>
      </c>
      <c r="F265" s="754" t="str">
        <f t="shared" si="4"/>
        <v>墨田区</v>
      </c>
      <c r="G265" s="754" t="s">
        <v>4009</v>
      </c>
      <c r="H265" s="754" t="s">
        <v>4010</v>
      </c>
      <c r="I265" s="754" t="s">
        <v>2435</v>
      </c>
      <c r="J265" s="754" t="s">
        <v>2436</v>
      </c>
      <c r="K265" s="754" t="s">
        <v>3607</v>
      </c>
    </row>
    <row r="266" spans="1:11" x14ac:dyDescent="0.2">
      <c r="A266" s="753">
        <v>2073</v>
      </c>
      <c r="B266" s="754" t="s">
        <v>4011</v>
      </c>
      <c r="C266" s="754" t="s">
        <v>4012</v>
      </c>
      <c r="D266" s="754" t="s">
        <v>4013</v>
      </c>
      <c r="E266" s="754" t="s">
        <v>4014</v>
      </c>
      <c r="F266" s="754" t="str">
        <f t="shared" si="4"/>
        <v>墨田区</v>
      </c>
      <c r="G266" s="754" t="s">
        <v>4015</v>
      </c>
      <c r="H266" s="754" t="s">
        <v>4016</v>
      </c>
      <c r="I266" s="754" t="s">
        <v>3449</v>
      </c>
      <c r="J266" s="754" t="s">
        <v>2436</v>
      </c>
      <c r="K266" s="754" t="s">
        <v>3607</v>
      </c>
    </row>
    <row r="267" spans="1:11" x14ac:dyDescent="0.2">
      <c r="A267" s="753">
        <v>2074</v>
      </c>
      <c r="B267" s="754" t="s">
        <v>4017</v>
      </c>
      <c r="C267" s="754" t="s">
        <v>4018</v>
      </c>
      <c r="D267" s="754" t="s">
        <v>4019</v>
      </c>
      <c r="E267" s="754" t="s">
        <v>4020</v>
      </c>
      <c r="F267" s="754" t="str">
        <f t="shared" si="4"/>
        <v>墨田区</v>
      </c>
      <c r="G267" s="754" t="s">
        <v>4021</v>
      </c>
      <c r="H267" s="754" t="s">
        <v>4022</v>
      </c>
      <c r="I267" s="754" t="s">
        <v>3893</v>
      </c>
      <c r="J267" s="754" t="s">
        <v>2436</v>
      </c>
      <c r="K267" s="754" t="s">
        <v>3607</v>
      </c>
    </row>
    <row r="268" spans="1:11" x14ac:dyDescent="0.2">
      <c r="A268" s="753">
        <v>2075</v>
      </c>
      <c r="B268" s="754" t="s">
        <v>4023</v>
      </c>
      <c r="C268" s="754" t="s">
        <v>4024</v>
      </c>
      <c r="D268" s="754" t="s">
        <v>4025</v>
      </c>
      <c r="E268" s="754" t="s">
        <v>4026</v>
      </c>
      <c r="F268" s="754" t="str">
        <f t="shared" si="4"/>
        <v>世田谷区</v>
      </c>
      <c r="G268" s="754" t="s">
        <v>4027</v>
      </c>
      <c r="H268" s="754" t="s">
        <v>4028</v>
      </c>
      <c r="I268" s="754" t="s">
        <v>2435</v>
      </c>
      <c r="J268" s="754" t="s">
        <v>2450</v>
      </c>
      <c r="K268" s="754" t="s">
        <v>3607</v>
      </c>
    </row>
    <row r="269" spans="1:11" x14ac:dyDescent="0.2">
      <c r="A269" s="753">
        <v>2076</v>
      </c>
      <c r="B269" s="754" t="s">
        <v>4029</v>
      </c>
      <c r="C269" s="754" t="s">
        <v>4030</v>
      </c>
      <c r="D269" s="754" t="s">
        <v>4031</v>
      </c>
      <c r="E269" s="754" t="s">
        <v>4032</v>
      </c>
      <c r="F269" s="754" t="str">
        <f t="shared" si="4"/>
        <v>世田谷区</v>
      </c>
      <c r="G269" s="754" t="s">
        <v>4033</v>
      </c>
      <c r="H269" s="754" t="s">
        <v>4034</v>
      </c>
      <c r="I269" s="754" t="s">
        <v>4035</v>
      </c>
      <c r="J269" s="754" t="s">
        <v>2436</v>
      </c>
      <c r="K269" s="754" t="s">
        <v>3607</v>
      </c>
    </row>
    <row r="270" spans="1:11" x14ac:dyDescent="0.2">
      <c r="A270" s="753">
        <v>2077</v>
      </c>
      <c r="B270" s="754" t="s">
        <v>4036</v>
      </c>
      <c r="C270" s="754" t="s">
        <v>4037</v>
      </c>
      <c r="D270" s="754" t="s">
        <v>4038</v>
      </c>
      <c r="E270" s="754" t="s">
        <v>4039</v>
      </c>
      <c r="F270" s="754" t="str">
        <f t="shared" si="4"/>
        <v>世田谷区</v>
      </c>
      <c r="G270" s="754" t="s">
        <v>4040</v>
      </c>
      <c r="H270" s="754" t="s">
        <v>4041</v>
      </c>
      <c r="I270" s="754" t="s">
        <v>3449</v>
      </c>
      <c r="J270" s="754" t="s">
        <v>3614</v>
      </c>
      <c r="K270" s="754" t="s">
        <v>3607</v>
      </c>
    </row>
    <row r="271" spans="1:11" x14ac:dyDescent="0.2">
      <c r="A271" s="753">
        <v>2078</v>
      </c>
      <c r="B271" s="754" t="s">
        <v>4042</v>
      </c>
      <c r="C271" s="754" t="s">
        <v>4043</v>
      </c>
      <c r="D271" s="754" t="s">
        <v>2632</v>
      </c>
      <c r="E271" s="754" t="s">
        <v>4044</v>
      </c>
      <c r="F271" s="754" t="str">
        <f t="shared" si="4"/>
        <v>世田谷区</v>
      </c>
      <c r="G271" s="754" t="s">
        <v>4045</v>
      </c>
      <c r="H271" s="754" t="s">
        <v>4046</v>
      </c>
      <c r="I271" s="754" t="s">
        <v>2435</v>
      </c>
      <c r="J271" s="754" t="s">
        <v>3614</v>
      </c>
      <c r="K271" s="754" t="s">
        <v>3607</v>
      </c>
    </row>
    <row r="272" spans="1:11" x14ac:dyDescent="0.2">
      <c r="A272" s="753">
        <v>2079</v>
      </c>
      <c r="B272" s="754" t="s">
        <v>4047</v>
      </c>
      <c r="C272" s="754" t="s">
        <v>4048</v>
      </c>
      <c r="D272" s="754" t="s">
        <v>4049</v>
      </c>
      <c r="E272" s="754" t="s">
        <v>4050</v>
      </c>
      <c r="F272" s="754" t="str">
        <f t="shared" si="4"/>
        <v>世田谷区</v>
      </c>
      <c r="G272" s="754" t="s">
        <v>4051</v>
      </c>
      <c r="H272" s="754" t="s">
        <v>4052</v>
      </c>
      <c r="I272" s="754" t="s">
        <v>2435</v>
      </c>
      <c r="J272" s="754" t="s">
        <v>3614</v>
      </c>
      <c r="K272" s="754" t="s">
        <v>3607</v>
      </c>
    </row>
    <row r="273" spans="1:11" x14ac:dyDescent="0.2">
      <c r="A273" s="753">
        <v>2080</v>
      </c>
      <c r="B273" s="754" t="s">
        <v>4053</v>
      </c>
      <c r="C273" s="754" t="s">
        <v>4054</v>
      </c>
      <c r="D273" s="754" t="s">
        <v>4055</v>
      </c>
      <c r="E273" s="754" t="s">
        <v>4056</v>
      </c>
      <c r="F273" s="754" t="str">
        <f t="shared" si="4"/>
        <v>世田谷区</v>
      </c>
      <c r="G273" s="754" t="s">
        <v>4057</v>
      </c>
      <c r="H273" s="754" t="s">
        <v>4058</v>
      </c>
      <c r="I273" s="754" t="s">
        <v>3462</v>
      </c>
      <c r="J273" s="754" t="s">
        <v>3716</v>
      </c>
      <c r="K273" s="754" t="s">
        <v>3607</v>
      </c>
    </row>
    <row r="274" spans="1:11" x14ac:dyDescent="0.2">
      <c r="A274" s="753">
        <v>2081</v>
      </c>
      <c r="B274" s="754" t="s">
        <v>4059</v>
      </c>
      <c r="C274" s="754" t="s">
        <v>4060</v>
      </c>
      <c r="D274" s="754" t="s">
        <v>4061</v>
      </c>
      <c r="E274" s="754" t="s">
        <v>4062</v>
      </c>
      <c r="F274" s="754" t="str">
        <f t="shared" si="4"/>
        <v>世田谷区</v>
      </c>
      <c r="G274" s="754" t="s">
        <v>4063</v>
      </c>
      <c r="H274" s="754" t="s">
        <v>4064</v>
      </c>
      <c r="I274" s="754" t="s">
        <v>2435</v>
      </c>
      <c r="J274" s="754" t="s">
        <v>3716</v>
      </c>
      <c r="K274" s="754" t="s">
        <v>3607</v>
      </c>
    </row>
    <row r="275" spans="1:11" x14ac:dyDescent="0.2">
      <c r="A275" s="753">
        <v>2082</v>
      </c>
      <c r="B275" s="754" t="s">
        <v>4065</v>
      </c>
      <c r="C275" s="754" t="s">
        <v>4066</v>
      </c>
      <c r="D275" s="754" t="s">
        <v>4067</v>
      </c>
      <c r="E275" s="754" t="s">
        <v>4068</v>
      </c>
      <c r="F275" s="754" t="str">
        <f t="shared" si="4"/>
        <v>世田谷区</v>
      </c>
      <c r="G275" s="754" t="s">
        <v>4069</v>
      </c>
      <c r="H275" s="754" t="s">
        <v>4070</v>
      </c>
      <c r="I275" s="754" t="s">
        <v>2435</v>
      </c>
      <c r="J275" s="754" t="s">
        <v>3635</v>
      </c>
      <c r="K275" s="754" t="s">
        <v>3607</v>
      </c>
    </row>
    <row r="276" spans="1:11" x14ac:dyDescent="0.2">
      <c r="A276" s="753">
        <v>2083</v>
      </c>
      <c r="B276" s="754" t="s">
        <v>4071</v>
      </c>
      <c r="C276" s="754" t="s">
        <v>4072</v>
      </c>
      <c r="D276" s="754" t="s">
        <v>2453</v>
      </c>
      <c r="E276" s="754" t="s">
        <v>4073</v>
      </c>
      <c r="F276" s="754" t="str">
        <f t="shared" si="4"/>
        <v>世田谷区</v>
      </c>
      <c r="G276" s="754" t="s">
        <v>4074</v>
      </c>
      <c r="H276" s="754" t="s">
        <v>4075</v>
      </c>
      <c r="I276" s="754" t="s">
        <v>2435</v>
      </c>
      <c r="J276" s="754" t="s">
        <v>3606</v>
      </c>
      <c r="K276" s="754" t="s">
        <v>3607</v>
      </c>
    </row>
    <row r="277" spans="1:11" x14ac:dyDescent="0.2">
      <c r="A277" s="753">
        <v>2084</v>
      </c>
      <c r="B277" s="754" t="s">
        <v>194</v>
      </c>
      <c r="C277" s="754" t="s">
        <v>4076</v>
      </c>
      <c r="D277" s="754" t="s">
        <v>4077</v>
      </c>
      <c r="E277" s="754" t="s">
        <v>4078</v>
      </c>
      <c r="F277" s="754" t="str">
        <f t="shared" si="4"/>
        <v>世田谷区</v>
      </c>
      <c r="G277" s="754" t="s">
        <v>4079</v>
      </c>
      <c r="H277" s="754" t="s">
        <v>4080</v>
      </c>
      <c r="I277" s="754" t="s">
        <v>2435</v>
      </c>
      <c r="J277" s="754" t="s">
        <v>3614</v>
      </c>
      <c r="K277" s="754" t="s">
        <v>3607</v>
      </c>
    </row>
    <row r="278" spans="1:11" x14ac:dyDescent="0.2">
      <c r="A278" s="753">
        <v>2085</v>
      </c>
      <c r="B278" s="754" t="s">
        <v>4081</v>
      </c>
      <c r="C278" s="754" t="s">
        <v>4082</v>
      </c>
      <c r="D278" s="754" t="s">
        <v>4083</v>
      </c>
      <c r="E278" s="754" t="s">
        <v>4084</v>
      </c>
      <c r="F278" s="754" t="str">
        <f t="shared" si="4"/>
        <v>世田谷区</v>
      </c>
      <c r="G278" s="754" t="s">
        <v>4085</v>
      </c>
      <c r="H278" s="754" t="s">
        <v>4086</v>
      </c>
      <c r="I278" s="754" t="s">
        <v>2435</v>
      </c>
      <c r="J278" s="754" t="s">
        <v>3716</v>
      </c>
      <c r="K278" s="754" t="s">
        <v>3607</v>
      </c>
    </row>
    <row r="279" spans="1:11" x14ac:dyDescent="0.2">
      <c r="A279" s="753">
        <v>2086</v>
      </c>
      <c r="B279" s="754" t="s">
        <v>4087</v>
      </c>
      <c r="C279" s="754" t="s">
        <v>4088</v>
      </c>
      <c r="D279" s="754" t="s">
        <v>4089</v>
      </c>
      <c r="E279" s="754" t="s">
        <v>4090</v>
      </c>
      <c r="F279" s="754" t="str">
        <f t="shared" si="4"/>
        <v>世田谷区</v>
      </c>
      <c r="G279" s="754" t="s">
        <v>4091</v>
      </c>
      <c r="H279" s="754" t="s">
        <v>4092</v>
      </c>
      <c r="I279" s="754" t="s">
        <v>2435</v>
      </c>
      <c r="J279" s="754" t="s">
        <v>3614</v>
      </c>
      <c r="K279" s="754" t="s">
        <v>3607</v>
      </c>
    </row>
    <row r="280" spans="1:11" x14ac:dyDescent="0.2">
      <c r="A280" s="753">
        <v>2087</v>
      </c>
      <c r="B280" s="754" t="s">
        <v>208</v>
      </c>
      <c r="C280" s="754" t="s">
        <v>4093</v>
      </c>
      <c r="D280" s="754" t="s">
        <v>4094</v>
      </c>
      <c r="E280" s="754" t="s">
        <v>4095</v>
      </c>
      <c r="F280" s="754" t="str">
        <f t="shared" si="4"/>
        <v>世田谷区</v>
      </c>
      <c r="G280" s="754" t="s">
        <v>4096</v>
      </c>
      <c r="H280" s="754" t="s">
        <v>4097</v>
      </c>
      <c r="I280" s="754" t="s">
        <v>2435</v>
      </c>
      <c r="J280" s="754" t="s">
        <v>3635</v>
      </c>
      <c r="K280" s="754" t="s">
        <v>3607</v>
      </c>
    </row>
    <row r="281" spans="1:11" x14ac:dyDescent="0.2">
      <c r="A281" s="753">
        <v>2088</v>
      </c>
      <c r="B281" s="754" t="s">
        <v>4098</v>
      </c>
      <c r="C281" s="754" t="s">
        <v>4099</v>
      </c>
      <c r="D281" s="754" t="s">
        <v>2644</v>
      </c>
      <c r="E281" s="754" t="s">
        <v>4100</v>
      </c>
      <c r="F281" s="754" t="str">
        <f t="shared" si="4"/>
        <v>世田谷区</v>
      </c>
      <c r="G281" s="754" t="s">
        <v>4101</v>
      </c>
      <c r="H281" s="754" t="s">
        <v>4102</v>
      </c>
      <c r="I281" s="754" t="s">
        <v>2435</v>
      </c>
      <c r="J281" s="754" t="s">
        <v>3751</v>
      </c>
      <c r="K281" s="754" t="s">
        <v>3607</v>
      </c>
    </row>
    <row r="282" spans="1:11" x14ac:dyDescent="0.2">
      <c r="A282" s="753">
        <v>2089</v>
      </c>
      <c r="B282" s="754" t="s">
        <v>4103</v>
      </c>
      <c r="C282" s="754" t="s">
        <v>4104</v>
      </c>
      <c r="D282" s="754" t="s">
        <v>4105</v>
      </c>
      <c r="E282" s="754" t="s">
        <v>4106</v>
      </c>
      <c r="F282" s="754" t="str">
        <f t="shared" si="4"/>
        <v>世田谷区</v>
      </c>
      <c r="G282" s="754" t="s">
        <v>4107</v>
      </c>
      <c r="H282" s="754" t="s">
        <v>4108</v>
      </c>
      <c r="I282" s="754" t="s">
        <v>2435</v>
      </c>
      <c r="J282" s="754" t="s">
        <v>3606</v>
      </c>
      <c r="K282" s="754" t="s">
        <v>3607</v>
      </c>
    </row>
    <row r="283" spans="1:11" x14ac:dyDescent="0.2">
      <c r="A283" s="753">
        <v>2090</v>
      </c>
      <c r="B283" s="754" t="s">
        <v>4109</v>
      </c>
      <c r="C283" s="754" t="s">
        <v>4110</v>
      </c>
      <c r="D283" s="754" t="s">
        <v>2632</v>
      </c>
      <c r="E283" s="754" t="s">
        <v>4111</v>
      </c>
      <c r="F283" s="754" t="str">
        <f t="shared" si="4"/>
        <v>世田谷区</v>
      </c>
      <c r="G283" s="754" t="s">
        <v>4112</v>
      </c>
      <c r="H283" s="754" t="s">
        <v>4113</v>
      </c>
      <c r="I283" s="754" t="s">
        <v>2435</v>
      </c>
      <c r="J283" s="754" t="s">
        <v>3716</v>
      </c>
      <c r="K283" s="754" t="s">
        <v>3607</v>
      </c>
    </row>
    <row r="284" spans="1:11" x14ac:dyDescent="0.2">
      <c r="A284" s="753">
        <v>2091</v>
      </c>
      <c r="B284" s="754" t="s">
        <v>4114</v>
      </c>
      <c r="C284" s="754" t="s">
        <v>4115</v>
      </c>
      <c r="D284" s="754" t="s">
        <v>4116</v>
      </c>
      <c r="E284" s="754" t="s">
        <v>4117</v>
      </c>
      <c r="F284" s="754" t="str">
        <f t="shared" si="4"/>
        <v>世田谷区</v>
      </c>
      <c r="G284" s="754" t="s">
        <v>4118</v>
      </c>
      <c r="H284" s="754" t="s">
        <v>4119</v>
      </c>
      <c r="I284" s="754" t="s">
        <v>2435</v>
      </c>
      <c r="J284" s="754" t="s">
        <v>3614</v>
      </c>
      <c r="K284" s="754" t="s">
        <v>3607</v>
      </c>
    </row>
    <row r="285" spans="1:11" x14ac:dyDescent="0.2">
      <c r="A285" s="753">
        <v>2092</v>
      </c>
      <c r="B285" s="754" t="s">
        <v>4120</v>
      </c>
      <c r="C285" s="754" t="s">
        <v>4121</v>
      </c>
      <c r="D285" s="754" t="s">
        <v>4122</v>
      </c>
      <c r="E285" s="754" t="s">
        <v>4123</v>
      </c>
      <c r="F285" s="754" t="str">
        <f t="shared" si="4"/>
        <v>世田谷区</v>
      </c>
      <c r="G285" s="754" t="s">
        <v>4124</v>
      </c>
      <c r="H285" s="754" t="s">
        <v>4125</v>
      </c>
      <c r="I285" s="754" t="s">
        <v>2435</v>
      </c>
      <c r="J285" s="754" t="s">
        <v>3614</v>
      </c>
      <c r="K285" s="754" t="s">
        <v>3607</v>
      </c>
    </row>
    <row r="286" spans="1:11" x14ac:dyDescent="0.2">
      <c r="A286" s="753">
        <v>2093</v>
      </c>
      <c r="B286" s="754" t="s">
        <v>4126</v>
      </c>
      <c r="C286" s="754" t="s">
        <v>4127</v>
      </c>
      <c r="D286" s="754" t="s">
        <v>4128</v>
      </c>
      <c r="E286" s="754" t="s">
        <v>4129</v>
      </c>
      <c r="F286" s="754" t="str">
        <f t="shared" si="4"/>
        <v>世田谷区</v>
      </c>
      <c r="G286" s="754" t="s">
        <v>4130</v>
      </c>
      <c r="H286" s="754" t="s">
        <v>4131</v>
      </c>
      <c r="I286" s="754" t="s">
        <v>2435</v>
      </c>
      <c r="J286" s="754" t="s">
        <v>3614</v>
      </c>
      <c r="K286" s="754" t="s">
        <v>3607</v>
      </c>
    </row>
    <row r="287" spans="1:11" x14ac:dyDescent="0.2">
      <c r="A287" s="753">
        <v>2094</v>
      </c>
      <c r="B287" s="754" t="s">
        <v>4132</v>
      </c>
      <c r="C287" s="754" t="s">
        <v>4133</v>
      </c>
      <c r="D287" s="754" t="s">
        <v>2619</v>
      </c>
      <c r="E287" s="754" t="s">
        <v>4134</v>
      </c>
      <c r="F287" s="754" t="str">
        <f t="shared" si="4"/>
        <v>世田谷区</v>
      </c>
      <c r="G287" s="754" t="s">
        <v>4135</v>
      </c>
      <c r="H287" s="754" t="s">
        <v>4136</v>
      </c>
      <c r="I287" s="754" t="s">
        <v>2435</v>
      </c>
      <c r="J287" s="754" t="s">
        <v>3716</v>
      </c>
      <c r="K287" s="754" t="s">
        <v>3607</v>
      </c>
    </row>
    <row r="288" spans="1:11" x14ac:dyDescent="0.2">
      <c r="A288" s="753">
        <v>2095</v>
      </c>
      <c r="B288" s="754" t="s">
        <v>4137</v>
      </c>
      <c r="C288" s="754" t="s">
        <v>4138</v>
      </c>
      <c r="D288" s="754" t="s">
        <v>4139</v>
      </c>
      <c r="E288" s="754" t="s">
        <v>4140</v>
      </c>
      <c r="F288" s="754" t="str">
        <f t="shared" si="4"/>
        <v>世田谷区</v>
      </c>
      <c r="G288" s="754" t="s">
        <v>4141</v>
      </c>
      <c r="H288" s="754" t="s">
        <v>4142</v>
      </c>
      <c r="I288" s="754" t="s">
        <v>2435</v>
      </c>
      <c r="J288" s="754" t="s">
        <v>2436</v>
      </c>
      <c r="K288" s="754" t="s">
        <v>3607</v>
      </c>
    </row>
    <row r="289" spans="1:11" x14ac:dyDescent="0.2">
      <c r="A289" s="753">
        <v>2096</v>
      </c>
      <c r="B289" s="754" t="s">
        <v>4143</v>
      </c>
      <c r="C289" s="754" t="s">
        <v>4144</v>
      </c>
      <c r="D289" s="754" t="s">
        <v>4145</v>
      </c>
      <c r="E289" s="754" t="s">
        <v>4146</v>
      </c>
      <c r="F289" s="754" t="str">
        <f t="shared" si="4"/>
        <v>世田谷区</v>
      </c>
      <c r="G289" s="754" t="s">
        <v>4147</v>
      </c>
      <c r="H289" s="754" t="s">
        <v>4148</v>
      </c>
      <c r="I289" s="754" t="s">
        <v>2435</v>
      </c>
      <c r="J289" s="754" t="s">
        <v>3635</v>
      </c>
      <c r="K289" s="754" t="s">
        <v>3607</v>
      </c>
    </row>
    <row r="290" spans="1:11" x14ac:dyDescent="0.2">
      <c r="A290" s="753">
        <v>2097</v>
      </c>
      <c r="B290" s="754" t="s">
        <v>4149</v>
      </c>
      <c r="C290" s="754" t="s">
        <v>4150</v>
      </c>
      <c r="D290" s="754" t="s">
        <v>4151</v>
      </c>
      <c r="E290" s="754" t="s">
        <v>4152</v>
      </c>
      <c r="F290" s="754" t="str">
        <f t="shared" si="4"/>
        <v>世田谷区</v>
      </c>
      <c r="G290" s="754" t="s">
        <v>4153</v>
      </c>
      <c r="H290" s="754" t="s">
        <v>4154</v>
      </c>
      <c r="I290" s="754" t="s">
        <v>2435</v>
      </c>
      <c r="J290" s="754" t="s">
        <v>3911</v>
      </c>
      <c r="K290" s="754" t="s">
        <v>3607</v>
      </c>
    </row>
    <row r="291" spans="1:11" x14ac:dyDescent="0.2">
      <c r="A291" s="753">
        <v>2098</v>
      </c>
      <c r="B291" s="754" t="s">
        <v>4155</v>
      </c>
      <c r="C291" s="754" t="s">
        <v>4156</v>
      </c>
      <c r="D291" s="754" t="s">
        <v>4151</v>
      </c>
      <c r="E291" s="754" t="s">
        <v>4157</v>
      </c>
      <c r="F291" s="754" t="str">
        <f t="shared" si="4"/>
        <v>世田谷区</v>
      </c>
      <c r="G291" s="754" t="s">
        <v>4158</v>
      </c>
      <c r="H291" s="754" t="s">
        <v>4159</v>
      </c>
      <c r="I291" s="754" t="s">
        <v>2435</v>
      </c>
      <c r="J291" s="754" t="s">
        <v>3751</v>
      </c>
      <c r="K291" s="754" t="s">
        <v>3607</v>
      </c>
    </row>
    <row r="292" spans="1:11" x14ac:dyDescent="0.2">
      <c r="A292" s="753">
        <v>2099</v>
      </c>
      <c r="B292" s="754" t="s">
        <v>4160</v>
      </c>
      <c r="C292" s="754" t="s">
        <v>4161</v>
      </c>
      <c r="D292" s="754" t="s">
        <v>2613</v>
      </c>
      <c r="E292" s="754" t="s">
        <v>4162</v>
      </c>
      <c r="F292" s="754" t="str">
        <f t="shared" si="4"/>
        <v>世田谷区</v>
      </c>
      <c r="G292" s="754" t="s">
        <v>4163</v>
      </c>
      <c r="H292" s="754" t="s">
        <v>4164</v>
      </c>
      <c r="I292" s="754" t="s">
        <v>2435</v>
      </c>
      <c r="J292" s="754" t="s">
        <v>3635</v>
      </c>
      <c r="K292" s="754" t="s">
        <v>3607</v>
      </c>
    </row>
    <row r="293" spans="1:11" x14ac:dyDescent="0.2">
      <c r="A293" s="753">
        <v>2100</v>
      </c>
      <c r="B293" s="754" t="s">
        <v>235</v>
      </c>
      <c r="C293" s="754" t="s">
        <v>4165</v>
      </c>
      <c r="D293" s="754" t="s">
        <v>4166</v>
      </c>
      <c r="E293" s="754" t="s">
        <v>4167</v>
      </c>
      <c r="F293" s="754" t="str">
        <f t="shared" si="4"/>
        <v>世田谷区</v>
      </c>
      <c r="G293" s="754" t="s">
        <v>4168</v>
      </c>
      <c r="H293" s="754" t="s">
        <v>4169</v>
      </c>
      <c r="I293" s="754" t="s">
        <v>2435</v>
      </c>
      <c r="J293" s="754" t="s">
        <v>3606</v>
      </c>
      <c r="K293" s="754" t="s">
        <v>3607</v>
      </c>
    </row>
    <row r="294" spans="1:11" x14ac:dyDescent="0.2">
      <c r="A294" s="753">
        <v>2101</v>
      </c>
      <c r="B294" s="754" t="s">
        <v>4170</v>
      </c>
      <c r="C294" s="754" t="s">
        <v>4171</v>
      </c>
      <c r="D294" s="754" t="s">
        <v>4172</v>
      </c>
      <c r="E294" s="754" t="s">
        <v>4173</v>
      </c>
      <c r="F294" s="754" t="str">
        <f t="shared" si="4"/>
        <v>世田谷区</v>
      </c>
      <c r="G294" s="754" t="s">
        <v>4174</v>
      </c>
      <c r="H294" s="754" t="s">
        <v>4175</v>
      </c>
      <c r="I294" s="754" t="s">
        <v>2435</v>
      </c>
      <c r="J294" s="754" t="s">
        <v>3614</v>
      </c>
      <c r="K294" s="754" t="s">
        <v>3607</v>
      </c>
    </row>
    <row r="295" spans="1:11" x14ac:dyDescent="0.2">
      <c r="A295" s="753">
        <v>2102</v>
      </c>
      <c r="B295" s="754" t="s">
        <v>4176</v>
      </c>
      <c r="C295" s="754" t="s">
        <v>4177</v>
      </c>
      <c r="D295" s="754" t="s">
        <v>4178</v>
      </c>
      <c r="E295" s="754" t="s">
        <v>4179</v>
      </c>
      <c r="F295" s="754" t="str">
        <f t="shared" si="4"/>
        <v>台東区</v>
      </c>
      <c r="G295" s="754" t="s">
        <v>4180</v>
      </c>
      <c r="H295" s="754" t="s">
        <v>4181</v>
      </c>
      <c r="I295" s="754" t="s">
        <v>2435</v>
      </c>
      <c r="J295" s="754" t="s">
        <v>3716</v>
      </c>
      <c r="K295" s="754" t="s">
        <v>3607</v>
      </c>
    </row>
    <row r="296" spans="1:11" x14ac:dyDescent="0.2">
      <c r="A296" s="753">
        <v>2103</v>
      </c>
      <c r="B296" s="754" t="s">
        <v>4182</v>
      </c>
      <c r="C296" s="754" t="s">
        <v>4183</v>
      </c>
      <c r="D296" s="754" t="s">
        <v>4184</v>
      </c>
      <c r="E296" s="754" t="s">
        <v>4185</v>
      </c>
      <c r="F296" s="754" t="str">
        <f t="shared" si="4"/>
        <v>台東区</v>
      </c>
      <c r="G296" s="754" t="s">
        <v>4186</v>
      </c>
      <c r="H296" s="754" t="s">
        <v>4187</v>
      </c>
      <c r="I296" s="754" t="s">
        <v>2435</v>
      </c>
      <c r="J296" s="754" t="s">
        <v>2436</v>
      </c>
      <c r="K296" s="754" t="s">
        <v>3607</v>
      </c>
    </row>
    <row r="297" spans="1:11" x14ac:dyDescent="0.2">
      <c r="A297" s="753">
        <v>2104</v>
      </c>
      <c r="B297" s="754" t="s">
        <v>4188</v>
      </c>
      <c r="C297" s="754" t="s">
        <v>4189</v>
      </c>
      <c r="D297" s="754" t="s">
        <v>4190</v>
      </c>
      <c r="E297" s="754" t="s">
        <v>4191</v>
      </c>
      <c r="F297" s="754" t="str">
        <f t="shared" si="4"/>
        <v>中央区</v>
      </c>
      <c r="G297" s="754" t="s">
        <v>4192</v>
      </c>
      <c r="H297" s="754" t="s">
        <v>4193</v>
      </c>
      <c r="I297" s="754" t="s">
        <v>2435</v>
      </c>
      <c r="J297" s="754" t="s">
        <v>3716</v>
      </c>
      <c r="K297" s="754" t="s">
        <v>3607</v>
      </c>
    </row>
    <row r="298" spans="1:11" x14ac:dyDescent="0.2">
      <c r="A298" s="753">
        <v>2105</v>
      </c>
      <c r="B298" s="754" t="s">
        <v>4194</v>
      </c>
      <c r="C298" s="754" t="s">
        <v>4195</v>
      </c>
      <c r="D298" s="754" t="s">
        <v>4196</v>
      </c>
      <c r="E298" s="754" t="s">
        <v>4197</v>
      </c>
      <c r="F298" s="754" t="str">
        <f t="shared" si="4"/>
        <v>千代田区</v>
      </c>
      <c r="G298" s="754" t="s">
        <v>4198</v>
      </c>
      <c r="H298" s="754" t="s">
        <v>4199</v>
      </c>
      <c r="I298" s="754" t="s">
        <v>2435</v>
      </c>
      <c r="J298" s="754" t="s">
        <v>2450</v>
      </c>
      <c r="K298" s="754" t="s">
        <v>3607</v>
      </c>
    </row>
    <row r="299" spans="1:11" x14ac:dyDescent="0.2">
      <c r="A299" s="753">
        <v>2107</v>
      </c>
      <c r="B299" s="754" t="s">
        <v>4200</v>
      </c>
      <c r="C299" s="754" t="s">
        <v>4201</v>
      </c>
      <c r="D299" s="754" t="s">
        <v>4202</v>
      </c>
      <c r="E299" s="754" t="s">
        <v>4203</v>
      </c>
      <c r="F299" s="754" t="str">
        <f t="shared" si="4"/>
        <v>千代田区</v>
      </c>
      <c r="G299" s="754" t="s">
        <v>4204</v>
      </c>
      <c r="H299" s="754" t="s">
        <v>4205</v>
      </c>
      <c r="I299" s="754" t="s">
        <v>2435</v>
      </c>
      <c r="J299" s="754" t="s">
        <v>3614</v>
      </c>
      <c r="K299" s="754" t="s">
        <v>3607</v>
      </c>
    </row>
    <row r="300" spans="1:11" x14ac:dyDescent="0.2">
      <c r="A300" s="753">
        <v>2108</v>
      </c>
      <c r="B300" s="754" t="s">
        <v>4206</v>
      </c>
      <c r="C300" s="754" t="s">
        <v>4207</v>
      </c>
      <c r="D300" s="754" t="s">
        <v>4208</v>
      </c>
      <c r="E300" s="754" t="s">
        <v>4209</v>
      </c>
      <c r="F300" s="754" t="str">
        <f t="shared" si="4"/>
        <v>千代田区</v>
      </c>
      <c r="G300" s="754" t="s">
        <v>4210</v>
      </c>
      <c r="H300" s="754" t="s">
        <v>4211</v>
      </c>
      <c r="I300" s="754" t="s">
        <v>2435</v>
      </c>
      <c r="J300" s="754" t="s">
        <v>4212</v>
      </c>
      <c r="K300" s="754" t="s">
        <v>3607</v>
      </c>
    </row>
    <row r="301" spans="1:11" x14ac:dyDescent="0.2">
      <c r="A301" s="753">
        <v>2109</v>
      </c>
      <c r="B301" s="754" t="s">
        <v>4213</v>
      </c>
      <c r="C301" s="754" t="s">
        <v>4214</v>
      </c>
      <c r="D301" s="754" t="s">
        <v>4215</v>
      </c>
      <c r="E301" s="754" t="s">
        <v>4216</v>
      </c>
      <c r="F301" s="754" t="str">
        <f t="shared" si="4"/>
        <v>千代田区</v>
      </c>
      <c r="G301" s="754" t="s">
        <v>4217</v>
      </c>
      <c r="H301" s="754" t="s">
        <v>4218</v>
      </c>
      <c r="I301" s="754" t="s">
        <v>2435</v>
      </c>
      <c r="J301" s="754" t="s">
        <v>2450</v>
      </c>
      <c r="K301" s="754" t="s">
        <v>3607</v>
      </c>
    </row>
    <row r="302" spans="1:11" x14ac:dyDescent="0.2">
      <c r="A302" s="753">
        <v>2110</v>
      </c>
      <c r="B302" s="754" t="s">
        <v>1892</v>
      </c>
      <c r="C302" s="754" t="s">
        <v>4219</v>
      </c>
      <c r="D302" s="754" t="s">
        <v>4220</v>
      </c>
      <c r="E302" s="754" t="s">
        <v>4221</v>
      </c>
      <c r="F302" s="754" t="str">
        <f t="shared" si="4"/>
        <v>千代田区</v>
      </c>
      <c r="G302" s="754" t="s">
        <v>4222</v>
      </c>
      <c r="H302" s="754" t="s">
        <v>4223</v>
      </c>
      <c r="I302" s="754" t="s">
        <v>2435</v>
      </c>
      <c r="J302" s="754" t="s">
        <v>3716</v>
      </c>
      <c r="K302" s="754" t="s">
        <v>3607</v>
      </c>
    </row>
    <row r="303" spans="1:11" x14ac:dyDescent="0.2">
      <c r="A303" s="753">
        <v>2111</v>
      </c>
      <c r="B303" s="754" t="s">
        <v>4224</v>
      </c>
      <c r="C303" s="754" t="s">
        <v>4225</v>
      </c>
      <c r="D303" s="754" t="s">
        <v>4226</v>
      </c>
      <c r="E303" s="754" t="s">
        <v>4227</v>
      </c>
      <c r="F303" s="754" t="str">
        <f t="shared" si="4"/>
        <v>千代田区</v>
      </c>
      <c r="G303" s="754" t="s">
        <v>4228</v>
      </c>
      <c r="H303" s="754" t="s">
        <v>4229</v>
      </c>
      <c r="I303" s="754" t="s">
        <v>2435</v>
      </c>
      <c r="J303" s="754" t="s">
        <v>3614</v>
      </c>
      <c r="K303" s="754" t="s">
        <v>3607</v>
      </c>
    </row>
    <row r="304" spans="1:11" x14ac:dyDescent="0.2">
      <c r="A304" s="753">
        <v>2112</v>
      </c>
      <c r="B304" s="754" t="s">
        <v>4230</v>
      </c>
      <c r="C304" s="754" t="s">
        <v>4231</v>
      </c>
      <c r="D304" s="754" t="s">
        <v>4232</v>
      </c>
      <c r="E304" s="754" t="s">
        <v>4233</v>
      </c>
      <c r="F304" s="754" t="str">
        <f t="shared" si="4"/>
        <v>千代田区</v>
      </c>
      <c r="G304" s="754" t="s">
        <v>4234</v>
      </c>
      <c r="H304" s="754" t="s">
        <v>4235</v>
      </c>
      <c r="I304" s="754" t="s">
        <v>2435</v>
      </c>
      <c r="J304" s="754" t="s">
        <v>3614</v>
      </c>
      <c r="K304" s="754" t="s">
        <v>3607</v>
      </c>
    </row>
    <row r="305" spans="1:11" x14ac:dyDescent="0.2">
      <c r="A305" s="753">
        <v>2113</v>
      </c>
      <c r="B305" s="754" t="s">
        <v>4236</v>
      </c>
      <c r="C305" s="754" t="s">
        <v>4237</v>
      </c>
      <c r="D305" s="754" t="s">
        <v>4238</v>
      </c>
      <c r="E305" s="754" t="s">
        <v>4239</v>
      </c>
      <c r="F305" s="754" t="str">
        <f t="shared" si="4"/>
        <v>千代田区</v>
      </c>
      <c r="G305" s="754" t="s">
        <v>4240</v>
      </c>
      <c r="H305" s="754" t="s">
        <v>4241</v>
      </c>
      <c r="I305" s="754" t="s">
        <v>2435</v>
      </c>
      <c r="J305" s="754" t="s">
        <v>3606</v>
      </c>
      <c r="K305" s="754" t="s">
        <v>3607</v>
      </c>
    </row>
    <row r="306" spans="1:11" x14ac:dyDescent="0.2">
      <c r="A306" s="753">
        <v>2114</v>
      </c>
      <c r="B306" s="754" t="s">
        <v>4242</v>
      </c>
      <c r="C306" s="754" t="s">
        <v>4243</v>
      </c>
      <c r="D306" s="754" t="s">
        <v>4244</v>
      </c>
      <c r="E306" s="754" t="s">
        <v>4245</v>
      </c>
      <c r="F306" s="754" t="str">
        <f t="shared" si="4"/>
        <v>千代田区</v>
      </c>
      <c r="G306" s="754" t="s">
        <v>4246</v>
      </c>
      <c r="H306" s="754" t="s">
        <v>4247</v>
      </c>
      <c r="I306" s="754" t="s">
        <v>2435</v>
      </c>
      <c r="J306" s="754" t="s">
        <v>3635</v>
      </c>
      <c r="K306" s="754" t="s">
        <v>3607</v>
      </c>
    </row>
    <row r="307" spans="1:11" x14ac:dyDescent="0.2">
      <c r="A307" s="753">
        <v>2115</v>
      </c>
      <c r="B307" s="754" t="s">
        <v>4248</v>
      </c>
      <c r="C307" s="754" t="s">
        <v>4249</v>
      </c>
      <c r="D307" s="754" t="s">
        <v>4250</v>
      </c>
      <c r="E307" s="754" t="s">
        <v>4251</v>
      </c>
      <c r="F307" s="754" t="str">
        <f t="shared" si="4"/>
        <v>千代田区</v>
      </c>
      <c r="G307" s="754" t="s">
        <v>4252</v>
      </c>
      <c r="H307" s="754" t="s">
        <v>4253</v>
      </c>
      <c r="I307" s="754" t="s">
        <v>2435</v>
      </c>
      <c r="J307" s="754" t="s">
        <v>3635</v>
      </c>
      <c r="K307" s="754" t="s">
        <v>3607</v>
      </c>
    </row>
    <row r="308" spans="1:11" x14ac:dyDescent="0.2">
      <c r="A308" s="753">
        <v>2116</v>
      </c>
      <c r="B308" s="754" t="s">
        <v>4254</v>
      </c>
      <c r="C308" s="754" t="s">
        <v>4255</v>
      </c>
      <c r="D308" s="754" t="s">
        <v>4256</v>
      </c>
      <c r="E308" s="754" t="s">
        <v>4257</v>
      </c>
      <c r="F308" s="754" t="str">
        <f t="shared" si="4"/>
        <v>千代田区</v>
      </c>
      <c r="G308" s="754" t="s">
        <v>4258</v>
      </c>
      <c r="H308" s="754" t="s">
        <v>4259</v>
      </c>
      <c r="I308" s="754" t="s">
        <v>2435</v>
      </c>
      <c r="J308" s="754" t="s">
        <v>3751</v>
      </c>
      <c r="K308" s="754" t="s">
        <v>3607</v>
      </c>
    </row>
    <row r="309" spans="1:11" x14ac:dyDescent="0.2">
      <c r="A309" s="753">
        <v>2117</v>
      </c>
      <c r="B309" s="754" t="s">
        <v>4260</v>
      </c>
      <c r="C309" s="754" t="s">
        <v>4261</v>
      </c>
      <c r="D309" s="754" t="s">
        <v>4262</v>
      </c>
      <c r="E309" s="754" t="s">
        <v>4263</v>
      </c>
      <c r="F309" s="754" t="str">
        <f t="shared" si="4"/>
        <v>千代田区</v>
      </c>
      <c r="G309" s="754" t="s">
        <v>4264</v>
      </c>
      <c r="H309" s="754" t="s">
        <v>4265</v>
      </c>
      <c r="I309" s="754" t="s">
        <v>2435</v>
      </c>
      <c r="J309" s="754" t="s">
        <v>3635</v>
      </c>
      <c r="K309" s="754" t="s">
        <v>3607</v>
      </c>
    </row>
    <row r="310" spans="1:11" x14ac:dyDescent="0.2">
      <c r="A310" s="753">
        <v>2118</v>
      </c>
      <c r="B310" s="754" t="s">
        <v>4266</v>
      </c>
      <c r="C310" s="754" t="s">
        <v>4267</v>
      </c>
      <c r="D310" s="754" t="s">
        <v>4268</v>
      </c>
      <c r="E310" s="754" t="s">
        <v>4269</v>
      </c>
      <c r="F310" s="754" t="str">
        <f t="shared" si="4"/>
        <v>千代田区</v>
      </c>
      <c r="G310" s="754" t="s">
        <v>4270</v>
      </c>
      <c r="H310" s="754" t="s">
        <v>4271</v>
      </c>
      <c r="I310" s="754" t="s">
        <v>2435</v>
      </c>
      <c r="J310" s="754" t="s">
        <v>3716</v>
      </c>
      <c r="K310" s="754" t="s">
        <v>3607</v>
      </c>
    </row>
    <row r="311" spans="1:11" x14ac:dyDescent="0.2">
      <c r="A311" s="753">
        <v>2119</v>
      </c>
      <c r="B311" s="754" t="s">
        <v>4272</v>
      </c>
      <c r="C311" s="754" t="s">
        <v>4273</v>
      </c>
      <c r="D311" s="754" t="s">
        <v>4274</v>
      </c>
      <c r="E311" s="754" t="s">
        <v>4275</v>
      </c>
      <c r="F311" s="754" t="str">
        <f t="shared" si="4"/>
        <v>千代田区</v>
      </c>
      <c r="G311" s="754" t="s">
        <v>4276</v>
      </c>
      <c r="H311" s="754" t="s">
        <v>4277</v>
      </c>
      <c r="I311" s="754" t="s">
        <v>2435</v>
      </c>
      <c r="J311" s="754" t="s">
        <v>2450</v>
      </c>
      <c r="K311" s="754" t="s">
        <v>3607</v>
      </c>
    </row>
    <row r="312" spans="1:11" x14ac:dyDescent="0.2">
      <c r="A312" s="753">
        <v>2120</v>
      </c>
      <c r="B312" s="754" t="s">
        <v>4278</v>
      </c>
      <c r="C312" s="754" t="s">
        <v>4279</v>
      </c>
      <c r="D312" s="754" t="s">
        <v>4280</v>
      </c>
      <c r="E312" s="754" t="s">
        <v>4281</v>
      </c>
      <c r="F312" s="754" t="str">
        <f t="shared" si="4"/>
        <v>調布市</v>
      </c>
      <c r="G312" s="754" t="s">
        <v>4282</v>
      </c>
      <c r="H312" s="754" t="s">
        <v>4283</v>
      </c>
      <c r="I312" s="754" t="s">
        <v>2435</v>
      </c>
      <c r="J312" s="754" t="s">
        <v>3716</v>
      </c>
      <c r="K312" s="754" t="s">
        <v>3607</v>
      </c>
    </row>
    <row r="313" spans="1:11" x14ac:dyDescent="0.2">
      <c r="A313" s="753">
        <v>2121</v>
      </c>
      <c r="B313" s="754" t="s">
        <v>4284</v>
      </c>
      <c r="C313" s="754" t="s">
        <v>4285</v>
      </c>
      <c r="D313" s="754" t="s">
        <v>4286</v>
      </c>
      <c r="E313" s="754" t="s">
        <v>4287</v>
      </c>
      <c r="F313" s="754" t="str">
        <f t="shared" si="4"/>
        <v>千代田区</v>
      </c>
      <c r="G313" s="754" t="s">
        <v>4288</v>
      </c>
      <c r="H313" s="754" t="s">
        <v>4289</v>
      </c>
      <c r="I313" s="754" t="s">
        <v>2435</v>
      </c>
      <c r="J313" s="754" t="s">
        <v>3751</v>
      </c>
      <c r="K313" s="754" t="s">
        <v>3607</v>
      </c>
    </row>
    <row r="314" spans="1:11" x14ac:dyDescent="0.2">
      <c r="A314" s="753">
        <v>2122</v>
      </c>
      <c r="B314" s="754" t="s">
        <v>4290</v>
      </c>
      <c r="C314" s="754" t="s">
        <v>4291</v>
      </c>
      <c r="D314" s="754" t="s">
        <v>4286</v>
      </c>
      <c r="E314" s="754" t="s">
        <v>4292</v>
      </c>
      <c r="F314" s="754" t="str">
        <f t="shared" si="4"/>
        <v>千代田区</v>
      </c>
      <c r="G314" s="754" t="s">
        <v>4293</v>
      </c>
      <c r="H314" s="754" t="s">
        <v>4294</v>
      </c>
      <c r="I314" s="754" t="s">
        <v>2435</v>
      </c>
      <c r="J314" s="754" t="s">
        <v>3751</v>
      </c>
      <c r="K314" s="754" t="s">
        <v>3607</v>
      </c>
    </row>
    <row r="315" spans="1:11" x14ac:dyDescent="0.2">
      <c r="A315" s="753">
        <v>2123</v>
      </c>
      <c r="B315" s="754" t="s">
        <v>4295</v>
      </c>
      <c r="C315" s="754" t="s">
        <v>4296</v>
      </c>
      <c r="D315" s="754" t="s">
        <v>4297</v>
      </c>
      <c r="E315" s="754" t="s">
        <v>4298</v>
      </c>
      <c r="F315" s="754" t="str">
        <f t="shared" si="4"/>
        <v>豊島区</v>
      </c>
      <c r="G315" s="754" t="s">
        <v>4299</v>
      </c>
      <c r="H315" s="754" t="s">
        <v>4300</v>
      </c>
      <c r="I315" s="754" t="s">
        <v>2435</v>
      </c>
      <c r="J315" s="754" t="s">
        <v>3606</v>
      </c>
      <c r="K315" s="754" t="s">
        <v>3607</v>
      </c>
    </row>
    <row r="316" spans="1:11" x14ac:dyDescent="0.2">
      <c r="A316" s="753">
        <v>2124</v>
      </c>
      <c r="B316" s="754" t="s">
        <v>4301</v>
      </c>
      <c r="C316" s="754" t="s">
        <v>4302</v>
      </c>
      <c r="D316" s="754" t="s">
        <v>4297</v>
      </c>
      <c r="E316" s="754" t="s">
        <v>4303</v>
      </c>
      <c r="F316" s="754" t="str">
        <f t="shared" si="4"/>
        <v>豊島区</v>
      </c>
      <c r="G316" s="754" t="s">
        <v>4304</v>
      </c>
      <c r="H316" s="754" t="s">
        <v>4305</v>
      </c>
      <c r="I316" s="754" t="s">
        <v>2435</v>
      </c>
      <c r="J316" s="754" t="s">
        <v>3614</v>
      </c>
      <c r="K316" s="754" t="s">
        <v>3607</v>
      </c>
    </row>
    <row r="317" spans="1:11" x14ac:dyDescent="0.2">
      <c r="A317" s="753">
        <v>2125</v>
      </c>
      <c r="B317" s="754" t="s">
        <v>4306</v>
      </c>
      <c r="C317" s="754" t="s">
        <v>4307</v>
      </c>
      <c r="D317" s="754" t="s">
        <v>4308</v>
      </c>
      <c r="E317" s="754" t="s">
        <v>4309</v>
      </c>
      <c r="F317" s="754" t="str">
        <f t="shared" si="4"/>
        <v>豊島区</v>
      </c>
      <c r="G317" s="754" t="s">
        <v>4310</v>
      </c>
      <c r="H317" s="754" t="s">
        <v>4311</v>
      </c>
      <c r="I317" s="754" t="s">
        <v>2435</v>
      </c>
      <c r="J317" s="754" t="s">
        <v>3614</v>
      </c>
      <c r="K317" s="754" t="s">
        <v>3607</v>
      </c>
    </row>
    <row r="318" spans="1:11" x14ac:dyDescent="0.2">
      <c r="A318" s="753">
        <v>2126</v>
      </c>
      <c r="B318" s="754" t="s">
        <v>222</v>
      </c>
      <c r="C318" s="754" t="s">
        <v>4312</v>
      </c>
      <c r="D318" s="754" t="s">
        <v>2828</v>
      </c>
      <c r="E318" s="754" t="s">
        <v>4313</v>
      </c>
      <c r="F318" s="754" t="str">
        <f t="shared" si="4"/>
        <v>豊島区</v>
      </c>
      <c r="G318" s="754" t="s">
        <v>4314</v>
      </c>
      <c r="H318" s="754" t="s">
        <v>4315</v>
      </c>
      <c r="I318" s="754" t="s">
        <v>2435</v>
      </c>
      <c r="J318" s="754" t="s">
        <v>3716</v>
      </c>
      <c r="K318" s="754" t="s">
        <v>3607</v>
      </c>
    </row>
    <row r="319" spans="1:11" x14ac:dyDescent="0.2">
      <c r="A319" s="753">
        <v>2127</v>
      </c>
      <c r="B319" s="754" t="s">
        <v>4316</v>
      </c>
      <c r="C319" s="754" t="s">
        <v>4317</v>
      </c>
      <c r="D319" s="754" t="s">
        <v>2822</v>
      </c>
      <c r="E319" s="754" t="s">
        <v>4318</v>
      </c>
      <c r="F319" s="754" t="str">
        <f t="shared" si="4"/>
        <v>豊島区</v>
      </c>
      <c r="G319" s="754" t="s">
        <v>4319</v>
      </c>
      <c r="H319" s="754" t="s">
        <v>4320</v>
      </c>
      <c r="I319" s="754" t="s">
        <v>2435</v>
      </c>
      <c r="J319" s="754" t="s">
        <v>2436</v>
      </c>
      <c r="K319" s="754" t="s">
        <v>3607</v>
      </c>
    </row>
    <row r="320" spans="1:11" x14ac:dyDescent="0.2">
      <c r="A320" s="753">
        <v>2128</v>
      </c>
      <c r="B320" s="754" t="s">
        <v>4321</v>
      </c>
      <c r="C320" s="754" t="s">
        <v>4322</v>
      </c>
      <c r="D320" s="754" t="s">
        <v>4323</v>
      </c>
      <c r="E320" s="754" t="s">
        <v>4324</v>
      </c>
      <c r="F320" s="754" t="str">
        <f t="shared" si="4"/>
        <v>豊島区</v>
      </c>
      <c r="G320" s="754" t="s">
        <v>4325</v>
      </c>
      <c r="H320" s="754" t="s">
        <v>4326</v>
      </c>
      <c r="I320" s="754" t="s">
        <v>2435</v>
      </c>
      <c r="J320" s="754" t="s">
        <v>3635</v>
      </c>
      <c r="K320" s="754" t="s">
        <v>3607</v>
      </c>
    </row>
    <row r="321" spans="1:11" x14ac:dyDescent="0.2">
      <c r="A321" s="753">
        <v>2129</v>
      </c>
      <c r="B321" s="754" t="s">
        <v>4327</v>
      </c>
      <c r="C321" s="754" t="s">
        <v>4328</v>
      </c>
      <c r="D321" s="754" t="s">
        <v>4329</v>
      </c>
      <c r="E321" s="754" t="s">
        <v>4330</v>
      </c>
      <c r="F321" s="754" t="str">
        <f t="shared" si="4"/>
        <v>豊島区</v>
      </c>
      <c r="G321" s="754" t="s">
        <v>4331</v>
      </c>
      <c r="H321" s="754" t="s">
        <v>4332</v>
      </c>
      <c r="I321" s="754" t="s">
        <v>2435</v>
      </c>
      <c r="J321" s="754" t="s">
        <v>3606</v>
      </c>
      <c r="K321" s="754" t="s">
        <v>3607</v>
      </c>
    </row>
    <row r="322" spans="1:11" x14ac:dyDescent="0.2">
      <c r="A322" s="753">
        <v>2130</v>
      </c>
      <c r="B322" s="754" t="s">
        <v>4333</v>
      </c>
      <c r="C322" s="754" t="s">
        <v>4334</v>
      </c>
      <c r="D322" s="754" t="s">
        <v>4335</v>
      </c>
      <c r="E322" s="754" t="s">
        <v>4336</v>
      </c>
      <c r="F322" s="754" t="str">
        <f t="shared" si="4"/>
        <v>豊島区</v>
      </c>
      <c r="G322" s="754" t="s">
        <v>4337</v>
      </c>
      <c r="H322" s="754" t="s">
        <v>4338</v>
      </c>
      <c r="I322" s="754" t="s">
        <v>2435</v>
      </c>
      <c r="J322" s="754" t="s">
        <v>3614</v>
      </c>
      <c r="K322" s="754" t="s">
        <v>3607</v>
      </c>
    </row>
    <row r="323" spans="1:11" x14ac:dyDescent="0.2">
      <c r="A323" s="753">
        <v>2131</v>
      </c>
      <c r="B323" s="754" t="s">
        <v>4339</v>
      </c>
      <c r="C323" s="754" t="s">
        <v>4340</v>
      </c>
      <c r="D323" s="754" t="s">
        <v>4323</v>
      </c>
      <c r="E323" s="754" t="s">
        <v>4324</v>
      </c>
      <c r="F323" s="754" t="str">
        <f t="shared" si="4"/>
        <v>豊島区</v>
      </c>
      <c r="G323" s="754" t="s">
        <v>4325</v>
      </c>
      <c r="H323" s="754" t="s">
        <v>4326</v>
      </c>
      <c r="I323" s="754" t="s">
        <v>2435</v>
      </c>
      <c r="J323" s="754" t="s">
        <v>3716</v>
      </c>
      <c r="K323" s="754" t="s">
        <v>3607</v>
      </c>
    </row>
    <row r="324" spans="1:11" x14ac:dyDescent="0.2">
      <c r="A324" s="753">
        <v>2132</v>
      </c>
      <c r="B324" s="754" t="s">
        <v>4341</v>
      </c>
      <c r="C324" s="754" t="s">
        <v>4342</v>
      </c>
      <c r="D324" s="754" t="s">
        <v>4343</v>
      </c>
      <c r="E324" s="754" t="s">
        <v>4344</v>
      </c>
      <c r="F324" s="754" t="str">
        <f t="shared" ref="F324:F386" si="5">IF(ISERROR(FIND("区",E324))=FALSE,LEFT(E324,FIND("区",E324)),IF(ISERROR(FIND("市",E324))=FALSE,LEFT(E324,FIND("市",E324)),IF(ISERROR(FIND("町",E324))=FALSE,LEFT(E324,FIND("町",E324)),IF(ISERROR(FIND("村",E324))=FALSE,LEFT(E324,FIND("村",E324)),IF(ISERROR(FIND("郡",E318))=FALSE,LEFT(E318,FIND("郡",E318)))))))</f>
        <v>豊島区</v>
      </c>
      <c r="G324" s="754" t="s">
        <v>4345</v>
      </c>
      <c r="H324" s="754" t="s">
        <v>4346</v>
      </c>
      <c r="I324" s="754" t="s">
        <v>2435</v>
      </c>
      <c r="J324" s="754" t="s">
        <v>3716</v>
      </c>
      <c r="K324" s="754" t="s">
        <v>3607</v>
      </c>
    </row>
    <row r="325" spans="1:11" x14ac:dyDescent="0.2">
      <c r="A325" s="753">
        <v>2133</v>
      </c>
      <c r="B325" s="754" t="s">
        <v>4347</v>
      </c>
      <c r="C325" s="754" t="s">
        <v>4348</v>
      </c>
      <c r="D325" s="754" t="s">
        <v>4349</v>
      </c>
      <c r="E325" s="754" t="s">
        <v>4350</v>
      </c>
      <c r="F325" s="754" t="str">
        <f t="shared" si="5"/>
        <v>豊島区</v>
      </c>
      <c r="G325" s="754" t="s">
        <v>4351</v>
      </c>
      <c r="H325" s="754" t="s">
        <v>4352</v>
      </c>
      <c r="I325" s="754" t="s">
        <v>2435</v>
      </c>
      <c r="J325" s="754" t="s">
        <v>4353</v>
      </c>
      <c r="K325" s="754" t="s">
        <v>3607</v>
      </c>
    </row>
    <row r="326" spans="1:11" x14ac:dyDescent="0.2">
      <c r="A326" s="753">
        <v>2134</v>
      </c>
      <c r="B326" s="754" t="s">
        <v>225</v>
      </c>
      <c r="C326" s="754" t="s">
        <v>4354</v>
      </c>
      <c r="D326" s="754" t="s">
        <v>4355</v>
      </c>
      <c r="E326" s="754" t="s">
        <v>4356</v>
      </c>
      <c r="F326" s="754" t="str">
        <f t="shared" si="5"/>
        <v>豊島区</v>
      </c>
      <c r="G326" s="754" t="s">
        <v>4357</v>
      </c>
      <c r="H326" s="754" t="s">
        <v>4358</v>
      </c>
      <c r="I326" s="754" t="s">
        <v>2435</v>
      </c>
      <c r="J326" s="754" t="s">
        <v>3606</v>
      </c>
      <c r="K326" s="754" t="s">
        <v>3607</v>
      </c>
    </row>
    <row r="327" spans="1:11" x14ac:dyDescent="0.2">
      <c r="A327" s="753">
        <v>2135</v>
      </c>
      <c r="B327" s="754" t="s">
        <v>4359</v>
      </c>
      <c r="C327" s="754" t="s">
        <v>4360</v>
      </c>
      <c r="D327" s="754" t="s">
        <v>4361</v>
      </c>
      <c r="E327" s="754" t="s">
        <v>4362</v>
      </c>
      <c r="F327" s="754" t="str">
        <f t="shared" si="5"/>
        <v>中野区</v>
      </c>
      <c r="G327" s="754" t="s">
        <v>4363</v>
      </c>
      <c r="H327" s="754" t="s">
        <v>4364</v>
      </c>
      <c r="I327" s="754" t="s">
        <v>2435</v>
      </c>
      <c r="J327" s="754" t="s">
        <v>3614</v>
      </c>
      <c r="K327" s="754" t="s">
        <v>3607</v>
      </c>
    </row>
    <row r="328" spans="1:11" x14ac:dyDescent="0.2">
      <c r="A328" s="753">
        <v>2136</v>
      </c>
      <c r="B328" s="754" t="s">
        <v>182</v>
      </c>
      <c r="C328" s="754" t="s">
        <v>4365</v>
      </c>
      <c r="D328" s="754" t="s">
        <v>4366</v>
      </c>
      <c r="E328" s="754" t="s">
        <v>4367</v>
      </c>
      <c r="F328" s="754" t="str">
        <f t="shared" si="5"/>
        <v>中野区</v>
      </c>
      <c r="G328" s="754" t="s">
        <v>4368</v>
      </c>
      <c r="H328" s="754" t="s">
        <v>4369</v>
      </c>
      <c r="I328" s="754" t="s">
        <v>2435</v>
      </c>
      <c r="J328" s="754" t="s">
        <v>3635</v>
      </c>
      <c r="K328" s="754" t="s">
        <v>3607</v>
      </c>
    </row>
    <row r="329" spans="1:11" x14ac:dyDescent="0.2">
      <c r="A329" s="753">
        <v>2137</v>
      </c>
      <c r="B329" s="754" t="s">
        <v>4370</v>
      </c>
      <c r="C329" s="754" t="s">
        <v>4371</v>
      </c>
      <c r="D329" s="754" t="s">
        <v>4361</v>
      </c>
      <c r="E329" s="754" t="s">
        <v>4372</v>
      </c>
      <c r="F329" s="754" t="str">
        <f t="shared" si="5"/>
        <v>中野区</v>
      </c>
      <c r="G329" s="754" t="s">
        <v>4373</v>
      </c>
      <c r="H329" s="754" t="s">
        <v>4374</v>
      </c>
      <c r="I329" s="754" t="s">
        <v>2435</v>
      </c>
      <c r="J329" s="754" t="s">
        <v>3635</v>
      </c>
      <c r="K329" s="754" t="s">
        <v>3607</v>
      </c>
    </row>
    <row r="330" spans="1:11" x14ac:dyDescent="0.2">
      <c r="A330" s="753">
        <v>2138</v>
      </c>
      <c r="B330" s="754" t="s">
        <v>4375</v>
      </c>
      <c r="C330" s="754" t="s">
        <v>4375</v>
      </c>
      <c r="D330" s="754" t="s">
        <v>4376</v>
      </c>
      <c r="E330" s="754" t="s">
        <v>4377</v>
      </c>
      <c r="F330" s="754" t="str">
        <f t="shared" si="5"/>
        <v>中野区</v>
      </c>
      <c r="G330" s="754" t="s">
        <v>4378</v>
      </c>
      <c r="H330" s="754" t="s">
        <v>4379</v>
      </c>
      <c r="I330" s="754" t="s">
        <v>2435</v>
      </c>
      <c r="J330" s="754" t="s">
        <v>3716</v>
      </c>
      <c r="K330" s="754" t="s">
        <v>3607</v>
      </c>
    </row>
    <row r="331" spans="1:11" x14ac:dyDescent="0.2">
      <c r="A331" s="753">
        <v>2139</v>
      </c>
      <c r="B331" s="754" t="s">
        <v>4380</v>
      </c>
      <c r="C331" s="754" t="s">
        <v>4381</v>
      </c>
      <c r="D331" s="754" t="s">
        <v>4382</v>
      </c>
      <c r="E331" s="754" t="s">
        <v>4383</v>
      </c>
      <c r="F331" s="754" t="str">
        <f t="shared" si="5"/>
        <v>中野区</v>
      </c>
      <c r="G331" s="754" t="s">
        <v>4384</v>
      </c>
      <c r="H331" s="754" t="s">
        <v>4385</v>
      </c>
      <c r="I331" s="754" t="s">
        <v>2435</v>
      </c>
      <c r="J331" s="754" t="s">
        <v>2436</v>
      </c>
      <c r="K331" s="754" t="s">
        <v>3607</v>
      </c>
    </row>
    <row r="332" spans="1:11" x14ac:dyDescent="0.2">
      <c r="A332" s="753">
        <v>2140</v>
      </c>
      <c r="B332" s="754" t="s">
        <v>219</v>
      </c>
      <c r="C332" s="754" t="s">
        <v>4386</v>
      </c>
      <c r="D332" s="754" t="s">
        <v>4366</v>
      </c>
      <c r="E332" s="754" t="s">
        <v>4387</v>
      </c>
      <c r="F332" s="754" t="str">
        <f t="shared" si="5"/>
        <v>中野区</v>
      </c>
      <c r="G332" s="754" t="s">
        <v>4388</v>
      </c>
      <c r="H332" s="754" t="s">
        <v>4389</v>
      </c>
      <c r="I332" s="754" t="s">
        <v>2435</v>
      </c>
      <c r="J332" s="754" t="s">
        <v>3716</v>
      </c>
      <c r="K332" s="754" t="s">
        <v>3607</v>
      </c>
    </row>
    <row r="333" spans="1:11" x14ac:dyDescent="0.2">
      <c r="A333" s="753">
        <v>2141</v>
      </c>
      <c r="B333" s="754" t="s">
        <v>4390</v>
      </c>
      <c r="C333" s="754" t="s">
        <v>4391</v>
      </c>
      <c r="D333" s="754" t="s">
        <v>4392</v>
      </c>
      <c r="E333" s="754" t="s">
        <v>4393</v>
      </c>
      <c r="F333" s="754" t="str">
        <f t="shared" si="5"/>
        <v>中野区</v>
      </c>
      <c r="G333" s="754" t="s">
        <v>4394</v>
      </c>
      <c r="H333" s="754" t="s">
        <v>4395</v>
      </c>
      <c r="I333" s="754" t="s">
        <v>2435</v>
      </c>
      <c r="J333" s="754" t="s">
        <v>3911</v>
      </c>
      <c r="K333" s="754" t="s">
        <v>3607</v>
      </c>
    </row>
    <row r="334" spans="1:11" x14ac:dyDescent="0.2">
      <c r="A334" s="753">
        <v>2143</v>
      </c>
      <c r="B334" s="754" t="s">
        <v>4396</v>
      </c>
      <c r="C334" s="754" t="s">
        <v>4397</v>
      </c>
      <c r="D334" s="754" t="s">
        <v>2727</v>
      </c>
      <c r="E334" s="754" t="s">
        <v>4398</v>
      </c>
      <c r="F334" s="754" t="str">
        <f t="shared" si="5"/>
        <v>練馬区</v>
      </c>
      <c r="G334" s="754" t="s">
        <v>4399</v>
      </c>
      <c r="H334" s="754" t="s">
        <v>4400</v>
      </c>
      <c r="I334" s="754" t="s">
        <v>2435</v>
      </c>
      <c r="J334" s="754" t="s">
        <v>3614</v>
      </c>
      <c r="K334" s="754" t="s">
        <v>3607</v>
      </c>
    </row>
    <row r="335" spans="1:11" x14ac:dyDescent="0.2">
      <c r="A335" s="753">
        <v>2144</v>
      </c>
      <c r="B335" s="754" t="s">
        <v>4401</v>
      </c>
      <c r="C335" s="754" t="s">
        <v>4402</v>
      </c>
      <c r="D335" s="754" t="s">
        <v>4403</v>
      </c>
      <c r="E335" s="754" t="s">
        <v>4404</v>
      </c>
      <c r="F335" s="754" t="str">
        <f t="shared" si="5"/>
        <v>練馬区</v>
      </c>
      <c r="G335" s="754" t="s">
        <v>4405</v>
      </c>
      <c r="H335" s="754" t="s">
        <v>4406</v>
      </c>
      <c r="I335" s="754" t="s">
        <v>2435</v>
      </c>
      <c r="J335" s="754" t="s">
        <v>3751</v>
      </c>
      <c r="K335" s="754" t="s">
        <v>3607</v>
      </c>
    </row>
    <row r="336" spans="1:11" x14ac:dyDescent="0.2">
      <c r="A336" s="753">
        <v>2145</v>
      </c>
      <c r="B336" s="754" t="s">
        <v>1979</v>
      </c>
      <c r="C336" s="754" t="s">
        <v>4407</v>
      </c>
      <c r="D336" s="754" t="s">
        <v>4408</v>
      </c>
      <c r="E336" s="754" t="s">
        <v>4409</v>
      </c>
      <c r="F336" s="754" t="str">
        <f t="shared" si="5"/>
        <v>練馬区</v>
      </c>
      <c r="G336" s="754" t="s">
        <v>4410</v>
      </c>
      <c r="H336" s="754" t="s">
        <v>4411</v>
      </c>
      <c r="I336" s="754" t="s">
        <v>2435</v>
      </c>
      <c r="J336" s="754" t="s">
        <v>3606</v>
      </c>
      <c r="K336" s="754" t="s">
        <v>3607</v>
      </c>
    </row>
    <row r="337" spans="1:11" x14ac:dyDescent="0.2">
      <c r="A337" s="753">
        <v>2146</v>
      </c>
      <c r="B337" s="754" t="s">
        <v>4412</v>
      </c>
      <c r="C337" s="754" t="s">
        <v>4412</v>
      </c>
      <c r="D337" s="754" t="s">
        <v>2733</v>
      </c>
      <c r="E337" s="754" t="s">
        <v>4413</v>
      </c>
      <c r="F337" s="754" t="str">
        <f t="shared" si="5"/>
        <v>練馬区</v>
      </c>
      <c r="G337" s="754" t="s">
        <v>4414</v>
      </c>
      <c r="H337" s="754" t="s">
        <v>4415</v>
      </c>
      <c r="I337" s="754" t="s">
        <v>2435</v>
      </c>
      <c r="J337" s="754" t="s">
        <v>3606</v>
      </c>
      <c r="K337" s="754" t="s">
        <v>3607</v>
      </c>
    </row>
    <row r="338" spans="1:11" x14ac:dyDescent="0.2">
      <c r="A338" s="753">
        <v>2147</v>
      </c>
      <c r="B338" s="754" t="s">
        <v>4416</v>
      </c>
      <c r="C338" s="754" t="s">
        <v>4417</v>
      </c>
      <c r="D338" s="754" t="s">
        <v>4418</v>
      </c>
      <c r="E338" s="754" t="s">
        <v>4419</v>
      </c>
      <c r="F338" s="754" t="str">
        <f t="shared" si="5"/>
        <v>文京区</v>
      </c>
      <c r="G338" s="754" t="s">
        <v>4420</v>
      </c>
      <c r="H338" s="754" t="s">
        <v>4421</v>
      </c>
      <c r="I338" s="754" t="s">
        <v>2435</v>
      </c>
      <c r="J338" s="754" t="s">
        <v>3614</v>
      </c>
      <c r="K338" s="754" t="s">
        <v>3607</v>
      </c>
    </row>
    <row r="339" spans="1:11" x14ac:dyDescent="0.2">
      <c r="A339" s="753">
        <v>2148</v>
      </c>
      <c r="B339" s="754" t="s">
        <v>4422</v>
      </c>
      <c r="C339" s="754" t="s">
        <v>4423</v>
      </c>
      <c r="D339" s="754" t="s">
        <v>2816</v>
      </c>
      <c r="E339" s="754" t="s">
        <v>4424</v>
      </c>
      <c r="F339" s="754" t="str">
        <f t="shared" si="5"/>
        <v>文京区</v>
      </c>
      <c r="G339" s="754" t="s">
        <v>4425</v>
      </c>
      <c r="H339" s="754" t="s">
        <v>4426</v>
      </c>
      <c r="I339" s="754" t="s">
        <v>2435</v>
      </c>
      <c r="J339" s="754" t="s">
        <v>3716</v>
      </c>
      <c r="K339" s="754" t="s">
        <v>3607</v>
      </c>
    </row>
    <row r="340" spans="1:11" x14ac:dyDescent="0.2">
      <c r="A340" s="753">
        <v>2149</v>
      </c>
      <c r="B340" s="754" t="s">
        <v>4427</v>
      </c>
      <c r="C340" s="754" t="s">
        <v>4428</v>
      </c>
      <c r="D340" s="754" t="s">
        <v>2899</v>
      </c>
      <c r="E340" s="754" t="s">
        <v>4429</v>
      </c>
      <c r="F340" s="754" t="str">
        <f t="shared" si="5"/>
        <v>文京区</v>
      </c>
      <c r="G340" s="754" t="s">
        <v>4430</v>
      </c>
      <c r="H340" s="754" t="s">
        <v>4431</v>
      </c>
      <c r="I340" s="754" t="s">
        <v>2435</v>
      </c>
      <c r="J340" s="754" t="s">
        <v>3614</v>
      </c>
      <c r="K340" s="754" t="s">
        <v>3607</v>
      </c>
    </row>
    <row r="341" spans="1:11" x14ac:dyDescent="0.2">
      <c r="A341" s="753">
        <v>2150</v>
      </c>
      <c r="B341" s="754" t="s">
        <v>4432</v>
      </c>
      <c r="C341" s="754" t="s">
        <v>4433</v>
      </c>
      <c r="D341" s="754" t="s">
        <v>4434</v>
      </c>
      <c r="E341" s="754" t="s">
        <v>4435</v>
      </c>
      <c r="F341" s="754" t="str">
        <f t="shared" si="5"/>
        <v>文京区</v>
      </c>
      <c r="G341" s="754" t="s">
        <v>4436</v>
      </c>
      <c r="H341" s="754" t="s">
        <v>4437</v>
      </c>
      <c r="I341" s="754" t="s">
        <v>2435</v>
      </c>
      <c r="J341" s="754" t="s">
        <v>2436</v>
      </c>
      <c r="K341" s="754" t="s">
        <v>3607</v>
      </c>
    </row>
    <row r="342" spans="1:11" x14ac:dyDescent="0.2">
      <c r="A342" s="753">
        <v>2151</v>
      </c>
      <c r="B342" s="754" t="s">
        <v>229</v>
      </c>
      <c r="C342" s="754" t="s">
        <v>4438</v>
      </c>
      <c r="D342" s="754" t="s">
        <v>4439</v>
      </c>
      <c r="E342" s="754" t="s">
        <v>4440</v>
      </c>
      <c r="F342" s="754" t="str">
        <f t="shared" si="5"/>
        <v>文京区</v>
      </c>
      <c r="G342" s="754" t="s">
        <v>4441</v>
      </c>
      <c r="H342" s="754" t="s">
        <v>4442</v>
      </c>
      <c r="I342" s="754" t="s">
        <v>2435</v>
      </c>
      <c r="J342" s="754" t="s">
        <v>3606</v>
      </c>
      <c r="K342" s="754" t="s">
        <v>3607</v>
      </c>
    </row>
    <row r="343" spans="1:11" x14ac:dyDescent="0.2">
      <c r="A343" s="753">
        <v>2152</v>
      </c>
      <c r="B343" s="754" t="s">
        <v>4443</v>
      </c>
      <c r="C343" s="754" t="s">
        <v>4444</v>
      </c>
      <c r="D343" s="754" t="s">
        <v>4439</v>
      </c>
      <c r="E343" s="754" t="s">
        <v>4440</v>
      </c>
      <c r="F343" s="754" t="str">
        <f t="shared" si="5"/>
        <v>文京区</v>
      </c>
      <c r="G343" s="754" t="s">
        <v>4445</v>
      </c>
      <c r="H343" s="754" t="s">
        <v>4446</v>
      </c>
      <c r="I343" s="754" t="s">
        <v>2435</v>
      </c>
      <c r="J343" s="754" t="s">
        <v>3716</v>
      </c>
      <c r="K343" s="754" t="s">
        <v>3607</v>
      </c>
    </row>
    <row r="344" spans="1:11" x14ac:dyDescent="0.2">
      <c r="A344" s="753">
        <v>2153</v>
      </c>
      <c r="B344" s="754" t="s">
        <v>4447</v>
      </c>
      <c r="C344" s="754" t="s">
        <v>4448</v>
      </c>
      <c r="D344" s="754" t="s">
        <v>4449</v>
      </c>
      <c r="E344" s="754" t="s">
        <v>4450</v>
      </c>
      <c r="F344" s="754" t="str">
        <f t="shared" si="5"/>
        <v>文京区</v>
      </c>
      <c r="G344" s="754" t="s">
        <v>4451</v>
      </c>
      <c r="H344" s="754" t="s">
        <v>4452</v>
      </c>
      <c r="I344" s="754" t="s">
        <v>2435</v>
      </c>
      <c r="J344" s="754" t="s">
        <v>3614</v>
      </c>
      <c r="K344" s="754" t="s">
        <v>3607</v>
      </c>
    </row>
    <row r="345" spans="1:11" x14ac:dyDescent="0.2">
      <c r="A345" s="753">
        <v>2154</v>
      </c>
      <c r="B345" s="754" t="s">
        <v>4453</v>
      </c>
      <c r="C345" s="754" t="s">
        <v>4454</v>
      </c>
      <c r="D345" s="754" t="s">
        <v>4455</v>
      </c>
      <c r="E345" s="754" t="s">
        <v>4456</v>
      </c>
      <c r="F345" s="754" t="str">
        <f t="shared" si="5"/>
        <v>文京区</v>
      </c>
      <c r="G345" s="754" t="s">
        <v>4457</v>
      </c>
      <c r="H345" s="754" t="s">
        <v>4458</v>
      </c>
      <c r="I345" s="754" t="s">
        <v>3449</v>
      </c>
      <c r="J345" s="754" t="s">
        <v>2436</v>
      </c>
      <c r="K345" s="754" t="s">
        <v>3607</v>
      </c>
    </row>
    <row r="346" spans="1:11" x14ac:dyDescent="0.2">
      <c r="A346" s="753">
        <v>2156</v>
      </c>
      <c r="B346" s="754" t="s">
        <v>4459</v>
      </c>
      <c r="C346" s="754" t="s">
        <v>4460</v>
      </c>
      <c r="D346" s="754" t="s">
        <v>2810</v>
      </c>
      <c r="E346" s="754" t="s">
        <v>4461</v>
      </c>
      <c r="F346" s="754" t="str">
        <f>IF(ISERROR(FIND("区",E346))=FALSE,LEFT(E346,FIND("区",E346)),IF(ISERROR(FIND("市",E346))=FALSE,LEFT(E346,FIND("市",E346)),IF(ISERROR(FIND("町",E346))=FALSE,LEFT(E346,FIND("町",E346)),IF(ISERROR(FIND("村",E346))=FALSE,LEFT(E346,FIND("村",E346)),IF(ISERROR(FIND("郡",E341))=FALSE,LEFT(E341,FIND("郡",E341)))))))</f>
        <v>文京区</v>
      </c>
      <c r="G346" s="754" t="s">
        <v>4462</v>
      </c>
      <c r="H346" s="754" t="s">
        <v>4463</v>
      </c>
      <c r="I346" s="754" t="s">
        <v>2435</v>
      </c>
      <c r="J346" s="754" t="s">
        <v>2450</v>
      </c>
      <c r="K346" s="754" t="s">
        <v>3607</v>
      </c>
    </row>
    <row r="347" spans="1:11" x14ac:dyDescent="0.2">
      <c r="A347" s="753">
        <v>2157</v>
      </c>
      <c r="B347" s="754" t="s">
        <v>4464</v>
      </c>
      <c r="C347" s="754" t="s">
        <v>4465</v>
      </c>
      <c r="D347" s="754" t="s">
        <v>2899</v>
      </c>
      <c r="E347" s="754" t="s">
        <v>4466</v>
      </c>
      <c r="F347" s="754" t="str">
        <f>IF(ISERROR(FIND("区",E347))=FALSE,LEFT(E347,FIND("区",E347)),IF(ISERROR(FIND("市",E347))=FALSE,LEFT(E347,FIND("市",E347)),IF(ISERROR(FIND("町",E347))=FALSE,LEFT(E347,FIND("町",E347)),IF(ISERROR(FIND("村",E347))=FALSE,LEFT(E347,FIND("村",E347)),IF(ISERROR(FIND("郡",E342))=FALSE,LEFT(E342,FIND("郡",E342)))))))</f>
        <v>文京区</v>
      </c>
      <c r="G347" s="754" t="s">
        <v>4467</v>
      </c>
      <c r="H347" s="754" t="s">
        <v>4468</v>
      </c>
      <c r="I347" s="754" t="s">
        <v>2435</v>
      </c>
      <c r="J347" s="754" t="s">
        <v>2436</v>
      </c>
      <c r="K347" s="754" t="s">
        <v>3607</v>
      </c>
    </row>
    <row r="348" spans="1:11" x14ac:dyDescent="0.2">
      <c r="A348" s="753">
        <v>2158</v>
      </c>
      <c r="B348" s="754" t="s">
        <v>4469</v>
      </c>
      <c r="C348" s="754" t="s">
        <v>4470</v>
      </c>
      <c r="D348" s="754" t="s">
        <v>4471</v>
      </c>
      <c r="E348" s="754" t="s">
        <v>4472</v>
      </c>
      <c r="F348" s="754" t="str">
        <f>IF(ISERROR(FIND("区",E348))=FALSE,LEFT(E348,FIND("区",E348)),IF(ISERROR(FIND("市",E348))=FALSE,LEFT(E348,FIND("市",E348)),IF(ISERROR(FIND("町",E348))=FALSE,LEFT(E348,FIND("町",E348)),IF(ISERROR(FIND("村",E348))=FALSE,LEFT(E348,FIND("村",E348)),IF(ISERROR(FIND("郡",E343))=FALSE,LEFT(E343,FIND("郡",E343)))))))</f>
        <v>文京区</v>
      </c>
      <c r="G348" s="754" t="s">
        <v>4473</v>
      </c>
      <c r="H348" s="754" t="s">
        <v>4474</v>
      </c>
      <c r="I348" s="754" t="s">
        <v>3400</v>
      </c>
      <c r="J348" s="754" t="s">
        <v>3716</v>
      </c>
      <c r="K348" s="754" t="s">
        <v>3607</v>
      </c>
    </row>
    <row r="349" spans="1:11" x14ac:dyDescent="0.2">
      <c r="A349" s="753">
        <v>2159</v>
      </c>
      <c r="B349" s="754" t="s">
        <v>4475</v>
      </c>
      <c r="C349" s="754" t="s">
        <v>4476</v>
      </c>
      <c r="D349" s="754" t="s">
        <v>4477</v>
      </c>
      <c r="E349" s="754" t="s">
        <v>4478</v>
      </c>
      <c r="F349" s="754" t="str">
        <f>IF(ISERROR(FIND("区",E349))=FALSE,LEFT(E349,FIND("区",E349)),IF(ISERROR(FIND("市",E349))=FALSE,LEFT(E349,FIND("市",E349)),IF(ISERROR(FIND("町",E349))=FALSE,LEFT(E349,FIND("町",E349)),IF(ISERROR(FIND("村",E349))=FALSE,LEFT(E349,FIND("村",E349)),IF(ISERROR(FIND("郡",E344))=FALSE,LEFT(E344,FIND("郡",E344)))))))</f>
        <v>文京区</v>
      </c>
      <c r="G349" s="754" t="s">
        <v>4479</v>
      </c>
      <c r="H349" s="754" t="s">
        <v>4480</v>
      </c>
      <c r="I349" s="754" t="s">
        <v>2435</v>
      </c>
      <c r="J349" s="754" t="s">
        <v>3716</v>
      </c>
      <c r="K349" s="754" t="s">
        <v>3607</v>
      </c>
    </row>
    <row r="350" spans="1:11" x14ac:dyDescent="0.2">
      <c r="A350" s="753">
        <v>2161</v>
      </c>
      <c r="B350" s="754" t="s">
        <v>4481</v>
      </c>
      <c r="C350" s="754" t="s">
        <v>4482</v>
      </c>
      <c r="D350" s="754" t="s">
        <v>4483</v>
      </c>
      <c r="E350" s="754" t="s">
        <v>4484</v>
      </c>
      <c r="F350" s="754" t="str">
        <f>IF(ISERROR(FIND("区",E350))=FALSE,LEFT(E350,FIND("区",E350)),IF(ISERROR(FIND("市",E350))=FALSE,LEFT(E350,FIND("市",E350)),IF(ISERROR(FIND("町",E350))=FALSE,LEFT(E350,FIND("町",E350)),IF(ISERROR(FIND("村",E350))=FALSE,LEFT(E350,FIND("村",E350)),IF(ISERROR(FIND("郡",E345))=FALSE,LEFT(E345,FIND("郡",E345)))))))</f>
        <v>文京区</v>
      </c>
      <c r="G350" s="754" t="s">
        <v>4485</v>
      </c>
      <c r="H350" s="754" t="s">
        <v>4486</v>
      </c>
      <c r="I350" s="754" t="s">
        <v>2435</v>
      </c>
      <c r="J350" s="754" t="s">
        <v>2450</v>
      </c>
      <c r="K350" s="754" t="s">
        <v>3607</v>
      </c>
    </row>
    <row r="351" spans="1:11" x14ac:dyDescent="0.2">
      <c r="A351" s="753">
        <v>2163</v>
      </c>
      <c r="B351" s="754" t="s">
        <v>4487</v>
      </c>
      <c r="C351" s="754" t="s">
        <v>4488</v>
      </c>
      <c r="D351" s="754" t="s">
        <v>4489</v>
      </c>
      <c r="E351" s="754" t="s">
        <v>4490</v>
      </c>
      <c r="F351" s="754" t="str">
        <f>IF(ISERROR(FIND("区",E351))=FALSE,LEFT(E351,FIND("区",E351)),IF(ISERROR(FIND("市",E351))=FALSE,LEFT(E351,FIND("市",E351)),IF(ISERROR(FIND("町",E351))=FALSE,LEFT(E351,FIND("町",E351)),IF(ISERROR(FIND("村",E351))=FALSE,LEFT(E351,FIND("村",E351)),IF(ISERROR(FIND("郡",#REF!))=FALSE,LEFT(#REF!,FIND("郡",#REF!)))))))</f>
        <v>文京区</v>
      </c>
      <c r="G351" s="754" t="s">
        <v>4491</v>
      </c>
      <c r="H351" s="754" t="s">
        <v>4492</v>
      </c>
      <c r="I351" s="754" t="s">
        <v>2435</v>
      </c>
      <c r="J351" s="754" t="s">
        <v>3614</v>
      </c>
      <c r="K351" s="754" t="s">
        <v>3607</v>
      </c>
    </row>
    <row r="352" spans="1:11" x14ac:dyDescent="0.2">
      <c r="A352" s="753">
        <v>2164</v>
      </c>
      <c r="B352" s="754" t="s">
        <v>4493</v>
      </c>
      <c r="C352" s="754" t="s">
        <v>4494</v>
      </c>
      <c r="D352" s="754" t="s">
        <v>4495</v>
      </c>
      <c r="E352" s="754" t="s">
        <v>4496</v>
      </c>
      <c r="F352" s="754" t="str">
        <f t="shared" si="5"/>
        <v>文京区</v>
      </c>
      <c r="G352" s="754" t="s">
        <v>4497</v>
      </c>
      <c r="H352" s="754" t="s">
        <v>4498</v>
      </c>
      <c r="I352" s="754" t="s">
        <v>2435</v>
      </c>
      <c r="J352" s="754" t="s">
        <v>3648</v>
      </c>
      <c r="K352" s="754" t="s">
        <v>3607</v>
      </c>
    </row>
    <row r="353" spans="1:11" x14ac:dyDescent="0.2">
      <c r="A353" s="753">
        <v>2165</v>
      </c>
      <c r="B353" s="754" t="s">
        <v>224</v>
      </c>
      <c r="C353" s="754" t="s">
        <v>4499</v>
      </c>
      <c r="D353" s="754" t="s">
        <v>2440</v>
      </c>
      <c r="E353" s="754" t="s">
        <v>4500</v>
      </c>
      <c r="F353" s="754" t="str">
        <f t="shared" si="5"/>
        <v>文京区</v>
      </c>
      <c r="G353" s="754" t="s">
        <v>4501</v>
      </c>
      <c r="H353" s="754" t="s">
        <v>4502</v>
      </c>
      <c r="I353" s="754" t="s">
        <v>2435</v>
      </c>
      <c r="J353" s="754" t="s">
        <v>3911</v>
      </c>
      <c r="K353" s="754" t="s">
        <v>3607</v>
      </c>
    </row>
    <row r="354" spans="1:11" x14ac:dyDescent="0.2">
      <c r="A354" s="753">
        <v>2166</v>
      </c>
      <c r="B354" s="754" t="s">
        <v>4503</v>
      </c>
      <c r="C354" s="754" t="s">
        <v>4504</v>
      </c>
      <c r="D354" s="754" t="s">
        <v>4505</v>
      </c>
      <c r="E354" s="754" t="s">
        <v>4506</v>
      </c>
      <c r="F354" s="754" t="str">
        <f t="shared" si="5"/>
        <v>文京区</v>
      </c>
      <c r="G354" s="754" t="s">
        <v>4507</v>
      </c>
      <c r="H354" s="754" t="s">
        <v>4508</v>
      </c>
      <c r="I354" s="754" t="s">
        <v>2435</v>
      </c>
      <c r="J354" s="754" t="s">
        <v>3614</v>
      </c>
      <c r="K354" s="754" t="s">
        <v>3607</v>
      </c>
    </row>
    <row r="355" spans="1:11" x14ac:dyDescent="0.2">
      <c r="A355" s="753">
        <v>2167</v>
      </c>
      <c r="B355" s="754" t="s">
        <v>226</v>
      </c>
      <c r="C355" s="754" t="s">
        <v>4509</v>
      </c>
      <c r="D355" s="754" t="s">
        <v>4510</v>
      </c>
      <c r="E355" s="754" t="s">
        <v>4511</v>
      </c>
      <c r="F355" s="754" t="str">
        <f t="shared" si="5"/>
        <v>港区</v>
      </c>
      <c r="G355" s="754" t="s">
        <v>4512</v>
      </c>
      <c r="H355" s="754" t="s">
        <v>4513</v>
      </c>
      <c r="I355" s="754" t="s">
        <v>2435</v>
      </c>
      <c r="J355" s="754" t="s">
        <v>3648</v>
      </c>
      <c r="K355" s="754" t="s">
        <v>3607</v>
      </c>
    </row>
    <row r="356" spans="1:11" x14ac:dyDescent="0.2">
      <c r="A356" s="753">
        <v>2168</v>
      </c>
      <c r="B356" s="754" t="s">
        <v>4514</v>
      </c>
      <c r="C356" s="754" t="s">
        <v>4515</v>
      </c>
      <c r="D356" s="754" t="s">
        <v>2498</v>
      </c>
      <c r="E356" s="754" t="s">
        <v>4516</v>
      </c>
      <c r="F356" s="754" t="str">
        <f t="shared" si="5"/>
        <v>港区</v>
      </c>
      <c r="G356" s="754" t="s">
        <v>4517</v>
      </c>
      <c r="H356" s="754" t="s">
        <v>4518</v>
      </c>
      <c r="I356" s="754" t="s">
        <v>2435</v>
      </c>
      <c r="J356" s="754" t="s">
        <v>2450</v>
      </c>
      <c r="K356" s="754" t="s">
        <v>3607</v>
      </c>
    </row>
    <row r="357" spans="1:11" x14ac:dyDescent="0.2">
      <c r="A357" s="753">
        <v>2169</v>
      </c>
      <c r="B357" s="754" t="s">
        <v>4519</v>
      </c>
      <c r="C357" s="754" t="s">
        <v>4520</v>
      </c>
      <c r="D357" s="754" t="s">
        <v>4521</v>
      </c>
      <c r="E357" s="754" t="s">
        <v>4522</v>
      </c>
      <c r="F357" s="754" t="str">
        <f t="shared" si="5"/>
        <v>港区</v>
      </c>
      <c r="G357" s="754" t="s">
        <v>4523</v>
      </c>
      <c r="H357" s="754" t="s">
        <v>4524</v>
      </c>
      <c r="I357" s="754" t="s">
        <v>2435</v>
      </c>
      <c r="J357" s="754" t="s">
        <v>4353</v>
      </c>
      <c r="K357" s="754" t="s">
        <v>3607</v>
      </c>
    </row>
    <row r="358" spans="1:11" x14ac:dyDescent="0.2">
      <c r="A358" s="753">
        <v>2170</v>
      </c>
      <c r="B358" s="754" t="s">
        <v>4525</v>
      </c>
      <c r="C358" s="754" t="s">
        <v>4526</v>
      </c>
      <c r="D358" s="754" t="s">
        <v>4527</v>
      </c>
      <c r="E358" s="754" t="s">
        <v>4528</v>
      </c>
      <c r="F358" s="754" t="str">
        <f t="shared" si="5"/>
        <v>港区</v>
      </c>
      <c r="G358" s="754" t="s">
        <v>4529</v>
      </c>
      <c r="H358" s="754" t="s">
        <v>4530</v>
      </c>
      <c r="I358" s="754" t="s">
        <v>2435</v>
      </c>
      <c r="J358" s="754" t="s">
        <v>3716</v>
      </c>
      <c r="K358" s="754" t="s">
        <v>3607</v>
      </c>
    </row>
    <row r="359" spans="1:11" x14ac:dyDescent="0.2">
      <c r="A359" s="753">
        <v>2171</v>
      </c>
      <c r="B359" s="754" t="s">
        <v>4531</v>
      </c>
      <c r="C359" s="754" t="s">
        <v>4532</v>
      </c>
      <c r="D359" s="754" t="s">
        <v>4533</v>
      </c>
      <c r="E359" s="754" t="s">
        <v>4534</v>
      </c>
      <c r="F359" s="754" t="str">
        <f t="shared" si="5"/>
        <v>港区</v>
      </c>
      <c r="G359" s="754" t="s">
        <v>4535</v>
      </c>
      <c r="H359" s="754" t="s">
        <v>4536</v>
      </c>
      <c r="I359" s="754" t="s">
        <v>2435</v>
      </c>
      <c r="J359" s="754" t="s">
        <v>3614</v>
      </c>
      <c r="K359" s="754" t="s">
        <v>3607</v>
      </c>
    </row>
    <row r="360" spans="1:11" x14ac:dyDescent="0.2">
      <c r="A360" s="753">
        <v>2172</v>
      </c>
      <c r="B360" s="754" t="s">
        <v>4537</v>
      </c>
      <c r="C360" s="754" t="s">
        <v>4538</v>
      </c>
      <c r="D360" s="754" t="s">
        <v>4539</v>
      </c>
      <c r="E360" s="754" t="s">
        <v>4540</v>
      </c>
      <c r="F360" s="754" t="str">
        <f t="shared" si="5"/>
        <v>港区</v>
      </c>
      <c r="G360" s="754" t="s">
        <v>4541</v>
      </c>
      <c r="H360" s="754" t="s">
        <v>4542</v>
      </c>
      <c r="I360" s="754" t="s">
        <v>2435</v>
      </c>
      <c r="J360" s="754" t="s">
        <v>2450</v>
      </c>
      <c r="K360" s="754" t="s">
        <v>3607</v>
      </c>
    </row>
    <row r="361" spans="1:11" x14ac:dyDescent="0.2">
      <c r="A361" s="753">
        <v>2173</v>
      </c>
      <c r="B361" s="754" t="s">
        <v>4543</v>
      </c>
      <c r="C361" s="754" t="s">
        <v>4544</v>
      </c>
      <c r="D361" s="754" t="s">
        <v>4521</v>
      </c>
      <c r="E361" s="754" t="s">
        <v>4545</v>
      </c>
      <c r="F361" s="754" t="str">
        <f t="shared" si="5"/>
        <v>港区</v>
      </c>
      <c r="G361" s="754" t="s">
        <v>4546</v>
      </c>
      <c r="H361" s="754" t="s">
        <v>4547</v>
      </c>
      <c r="I361" s="754" t="s">
        <v>2435</v>
      </c>
      <c r="J361" s="754" t="s">
        <v>2436</v>
      </c>
      <c r="K361" s="754" t="s">
        <v>3607</v>
      </c>
    </row>
    <row r="362" spans="1:11" x14ac:dyDescent="0.2">
      <c r="A362" s="753">
        <v>2174</v>
      </c>
      <c r="B362" s="754" t="s">
        <v>4548</v>
      </c>
      <c r="C362" s="754" t="s">
        <v>4549</v>
      </c>
      <c r="D362" s="754" t="s">
        <v>4550</v>
      </c>
      <c r="E362" s="754" t="s">
        <v>4551</v>
      </c>
      <c r="F362" s="754" t="str">
        <f t="shared" si="5"/>
        <v>港区</v>
      </c>
      <c r="G362" s="754" t="s">
        <v>4552</v>
      </c>
      <c r="H362" s="754" t="s">
        <v>4553</v>
      </c>
      <c r="I362" s="754" t="s">
        <v>2435</v>
      </c>
      <c r="J362" s="754" t="s">
        <v>4353</v>
      </c>
      <c r="K362" s="754" t="s">
        <v>3607</v>
      </c>
    </row>
    <row r="363" spans="1:11" x14ac:dyDescent="0.2">
      <c r="A363" s="753">
        <v>2175</v>
      </c>
      <c r="B363" s="754" t="s">
        <v>4554</v>
      </c>
      <c r="C363" s="754" t="s">
        <v>4555</v>
      </c>
      <c r="D363" s="754" t="s">
        <v>4556</v>
      </c>
      <c r="E363" s="754" t="s">
        <v>4557</v>
      </c>
      <c r="F363" s="754" t="str">
        <f t="shared" si="5"/>
        <v>港区</v>
      </c>
      <c r="G363" s="754" t="s">
        <v>4558</v>
      </c>
      <c r="H363" s="754" t="s">
        <v>4559</v>
      </c>
      <c r="I363" s="754" t="s">
        <v>2435</v>
      </c>
      <c r="J363" s="754" t="s">
        <v>3635</v>
      </c>
      <c r="K363" s="754" t="s">
        <v>3607</v>
      </c>
    </row>
    <row r="364" spans="1:11" x14ac:dyDescent="0.2">
      <c r="A364" s="753">
        <v>2176</v>
      </c>
      <c r="B364" s="754" t="s">
        <v>4560</v>
      </c>
      <c r="C364" s="754" t="s">
        <v>4561</v>
      </c>
      <c r="D364" s="754" t="s">
        <v>4562</v>
      </c>
      <c r="E364" s="754" t="s">
        <v>4563</v>
      </c>
      <c r="F364" s="754" t="str">
        <f t="shared" si="5"/>
        <v>港区</v>
      </c>
      <c r="G364" s="754" t="s">
        <v>4564</v>
      </c>
      <c r="H364" s="754" t="s">
        <v>4565</v>
      </c>
      <c r="I364" s="754" t="s">
        <v>2435</v>
      </c>
      <c r="J364" s="754" t="s">
        <v>3751</v>
      </c>
      <c r="K364" s="754" t="s">
        <v>3607</v>
      </c>
    </row>
    <row r="365" spans="1:11" x14ac:dyDescent="0.2">
      <c r="A365" s="753">
        <v>2177</v>
      </c>
      <c r="B365" s="754" t="s">
        <v>4566</v>
      </c>
      <c r="C365" s="754" t="s">
        <v>4567</v>
      </c>
      <c r="D365" s="754" t="s">
        <v>4568</v>
      </c>
      <c r="E365" s="754" t="s">
        <v>4569</v>
      </c>
      <c r="F365" s="754" t="str">
        <f t="shared" si="5"/>
        <v>港区</v>
      </c>
      <c r="G365" s="754" t="s">
        <v>4570</v>
      </c>
      <c r="H365" s="754" t="s">
        <v>4571</v>
      </c>
      <c r="I365" s="754" t="s">
        <v>2435</v>
      </c>
      <c r="J365" s="754" t="s">
        <v>3614</v>
      </c>
      <c r="K365" s="754" t="s">
        <v>3607</v>
      </c>
    </row>
    <row r="366" spans="1:11" x14ac:dyDescent="0.2">
      <c r="A366" s="753">
        <v>2178</v>
      </c>
      <c r="B366" s="754" t="s">
        <v>4572</v>
      </c>
      <c r="C366" s="754" t="s">
        <v>4573</v>
      </c>
      <c r="D366" s="754" t="s">
        <v>2498</v>
      </c>
      <c r="E366" s="754" t="s">
        <v>4574</v>
      </c>
      <c r="F366" s="754" t="str">
        <f t="shared" si="5"/>
        <v>港区</v>
      </c>
      <c r="G366" s="754" t="s">
        <v>4575</v>
      </c>
      <c r="H366" s="754" t="s">
        <v>4576</v>
      </c>
      <c r="I366" s="754" t="s">
        <v>2435</v>
      </c>
      <c r="J366" s="754" t="s">
        <v>3614</v>
      </c>
      <c r="K366" s="754" t="s">
        <v>3607</v>
      </c>
    </row>
    <row r="367" spans="1:11" x14ac:dyDescent="0.2">
      <c r="A367" s="753">
        <v>2179</v>
      </c>
      <c r="B367" s="754" t="s">
        <v>4577</v>
      </c>
      <c r="C367" s="754" t="s">
        <v>4578</v>
      </c>
      <c r="D367" s="754" t="s">
        <v>4533</v>
      </c>
      <c r="E367" s="754" t="s">
        <v>4579</v>
      </c>
      <c r="F367" s="754" t="str">
        <f t="shared" si="5"/>
        <v>港区</v>
      </c>
      <c r="G367" s="754" t="s">
        <v>4580</v>
      </c>
      <c r="H367" s="754" t="s">
        <v>4581</v>
      </c>
      <c r="I367" s="754" t="s">
        <v>2435</v>
      </c>
      <c r="J367" s="754" t="s">
        <v>3716</v>
      </c>
      <c r="K367" s="754" t="s">
        <v>3607</v>
      </c>
    </row>
    <row r="368" spans="1:11" x14ac:dyDescent="0.2">
      <c r="A368" s="753">
        <v>2180</v>
      </c>
      <c r="B368" s="754" t="s">
        <v>4582</v>
      </c>
      <c r="C368" s="754" t="s">
        <v>4583</v>
      </c>
      <c r="D368" s="754" t="s">
        <v>4584</v>
      </c>
      <c r="E368" s="754" t="s">
        <v>4585</v>
      </c>
      <c r="F368" s="754" t="str">
        <f t="shared" si="5"/>
        <v>港区</v>
      </c>
      <c r="G368" s="754" t="s">
        <v>4586</v>
      </c>
      <c r="H368" s="754" t="s">
        <v>4587</v>
      </c>
      <c r="I368" s="754" t="s">
        <v>2435</v>
      </c>
      <c r="J368" s="754" t="s">
        <v>3751</v>
      </c>
      <c r="K368" s="754" t="s">
        <v>3607</v>
      </c>
    </row>
    <row r="369" spans="1:11" x14ac:dyDescent="0.2">
      <c r="A369" s="753">
        <v>2181</v>
      </c>
      <c r="B369" s="754" t="s">
        <v>4588</v>
      </c>
      <c r="C369" s="754" t="s">
        <v>4589</v>
      </c>
      <c r="D369" s="754" t="s">
        <v>4590</v>
      </c>
      <c r="E369" s="754" t="s">
        <v>4591</v>
      </c>
      <c r="F369" s="754" t="str">
        <f t="shared" si="5"/>
        <v>目黒区</v>
      </c>
      <c r="G369" s="754" t="s">
        <v>4592</v>
      </c>
      <c r="H369" s="754" t="s">
        <v>4593</v>
      </c>
      <c r="I369" s="754" t="s">
        <v>2435</v>
      </c>
      <c r="J369" s="754" t="s">
        <v>4353</v>
      </c>
      <c r="K369" s="754" t="s">
        <v>3607</v>
      </c>
    </row>
    <row r="370" spans="1:11" x14ac:dyDescent="0.2">
      <c r="A370" s="753">
        <v>2183</v>
      </c>
      <c r="B370" s="754" t="s">
        <v>4594</v>
      </c>
      <c r="C370" s="754" t="s">
        <v>4595</v>
      </c>
      <c r="D370" s="754" t="s">
        <v>4596</v>
      </c>
      <c r="E370" s="754" t="s">
        <v>4597</v>
      </c>
      <c r="F370" s="754" t="str">
        <f t="shared" si="5"/>
        <v>目黒区</v>
      </c>
      <c r="G370" s="754" t="s">
        <v>4598</v>
      </c>
      <c r="H370" s="754" t="s">
        <v>4599</v>
      </c>
      <c r="I370" s="754" t="s">
        <v>3210</v>
      </c>
      <c r="J370" s="754" t="s">
        <v>3635</v>
      </c>
      <c r="K370" s="754" t="s">
        <v>3607</v>
      </c>
    </row>
    <row r="371" spans="1:11" x14ac:dyDescent="0.2">
      <c r="A371" s="753">
        <v>2184</v>
      </c>
      <c r="B371" s="754" t="s">
        <v>4600</v>
      </c>
      <c r="C371" s="754" t="s">
        <v>4601</v>
      </c>
      <c r="D371" s="754" t="s">
        <v>4596</v>
      </c>
      <c r="E371" s="754" t="s">
        <v>4602</v>
      </c>
      <c r="F371" s="754" t="str">
        <f t="shared" si="5"/>
        <v>目黒区</v>
      </c>
      <c r="G371" s="754" t="s">
        <v>4603</v>
      </c>
      <c r="H371" s="754" t="s">
        <v>4604</v>
      </c>
      <c r="I371" s="754" t="s">
        <v>2435</v>
      </c>
      <c r="J371" s="754" t="s">
        <v>3606</v>
      </c>
      <c r="K371" s="754" t="s">
        <v>3607</v>
      </c>
    </row>
    <row r="372" spans="1:11" x14ac:dyDescent="0.2">
      <c r="A372" s="753">
        <v>2185</v>
      </c>
      <c r="B372" s="754" t="s">
        <v>4605</v>
      </c>
      <c r="C372" s="754" t="s">
        <v>4606</v>
      </c>
      <c r="D372" s="754" t="s">
        <v>4607</v>
      </c>
      <c r="E372" s="754" t="s">
        <v>4608</v>
      </c>
      <c r="F372" s="754" t="str">
        <f t="shared" si="5"/>
        <v>目黒区</v>
      </c>
      <c r="G372" s="754" t="s">
        <v>4609</v>
      </c>
      <c r="H372" s="754" t="s">
        <v>4610</v>
      </c>
      <c r="I372" s="754" t="s">
        <v>2435</v>
      </c>
      <c r="J372" s="754" t="s">
        <v>3751</v>
      </c>
      <c r="K372" s="754" t="s">
        <v>3607</v>
      </c>
    </row>
    <row r="373" spans="1:11" x14ac:dyDescent="0.2">
      <c r="A373" s="753">
        <v>2186</v>
      </c>
      <c r="B373" s="754" t="s">
        <v>4611</v>
      </c>
      <c r="C373" s="754" t="s">
        <v>4612</v>
      </c>
      <c r="D373" s="754" t="s">
        <v>4613</v>
      </c>
      <c r="E373" s="754" t="s">
        <v>4614</v>
      </c>
      <c r="F373" s="754" t="str">
        <f t="shared" si="5"/>
        <v>目黒区</v>
      </c>
      <c r="G373" s="754" t="s">
        <v>4615</v>
      </c>
      <c r="H373" s="754" t="s">
        <v>4616</v>
      </c>
      <c r="I373" s="754" t="s">
        <v>2435</v>
      </c>
      <c r="J373" s="754" t="s">
        <v>3635</v>
      </c>
      <c r="K373" s="754" t="s">
        <v>3607</v>
      </c>
    </row>
    <row r="374" spans="1:11" x14ac:dyDescent="0.2">
      <c r="A374" s="753">
        <v>2187</v>
      </c>
      <c r="B374" s="754" t="s">
        <v>4617</v>
      </c>
      <c r="C374" s="754" t="s">
        <v>4617</v>
      </c>
      <c r="D374" s="754" t="s">
        <v>4618</v>
      </c>
      <c r="E374" s="754" t="s">
        <v>4619</v>
      </c>
      <c r="F374" s="754" t="str">
        <f t="shared" si="5"/>
        <v>目黒区</v>
      </c>
      <c r="G374" s="754" t="s">
        <v>4620</v>
      </c>
      <c r="H374" s="754" t="s">
        <v>4621</v>
      </c>
      <c r="I374" s="754" t="s">
        <v>3628</v>
      </c>
      <c r="J374" s="754" t="s">
        <v>3635</v>
      </c>
      <c r="K374" s="754" t="s">
        <v>3607</v>
      </c>
    </row>
    <row r="375" spans="1:11" x14ac:dyDescent="0.2">
      <c r="A375" s="753">
        <v>2188</v>
      </c>
      <c r="B375" s="754" t="s">
        <v>4622</v>
      </c>
      <c r="C375" s="754" t="s">
        <v>4623</v>
      </c>
      <c r="D375" s="754" t="s">
        <v>4624</v>
      </c>
      <c r="E375" s="754" t="s">
        <v>4625</v>
      </c>
      <c r="F375" s="754" t="str">
        <f t="shared" si="5"/>
        <v>目黒区</v>
      </c>
      <c r="G375" s="754" t="s">
        <v>4626</v>
      </c>
      <c r="H375" s="754" t="s">
        <v>4627</v>
      </c>
      <c r="I375" s="754" t="s">
        <v>2435</v>
      </c>
      <c r="J375" s="754" t="s">
        <v>2436</v>
      </c>
      <c r="K375" s="754" t="s">
        <v>3607</v>
      </c>
    </row>
    <row r="376" spans="1:11" x14ac:dyDescent="0.2">
      <c r="A376" s="753">
        <v>2189</v>
      </c>
      <c r="B376" s="754" t="s">
        <v>4628</v>
      </c>
      <c r="C376" s="754" t="s">
        <v>4629</v>
      </c>
      <c r="D376" s="754" t="s">
        <v>4630</v>
      </c>
      <c r="E376" s="754" t="s">
        <v>4631</v>
      </c>
      <c r="F376" s="754" t="str">
        <f t="shared" si="5"/>
        <v>目黒区</v>
      </c>
      <c r="G376" s="754" t="s">
        <v>4632</v>
      </c>
      <c r="H376" s="754" t="s">
        <v>4633</v>
      </c>
      <c r="I376" s="754" t="s">
        <v>2435</v>
      </c>
      <c r="J376" s="754" t="s">
        <v>3614</v>
      </c>
      <c r="K376" s="754" t="s">
        <v>3607</v>
      </c>
    </row>
    <row r="377" spans="1:11" x14ac:dyDescent="0.2">
      <c r="A377" s="753">
        <v>2190</v>
      </c>
      <c r="B377" s="754" t="s">
        <v>4634</v>
      </c>
      <c r="C377" s="754" t="s">
        <v>4635</v>
      </c>
      <c r="D377" s="754" t="s">
        <v>3296</v>
      </c>
      <c r="E377" s="754" t="s">
        <v>4636</v>
      </c>
      <c r="F377" s="754" t="str">
        <f t="shared" si="5"/>
        <v>昭島市</v>
      </c>
      <c r="G377" s="754" t="s">
        <v>4637</v>
      </c>
      <c r="H377" s="754" t="s">
        <v>4638</v>
      </c>
      <c r="I377" s="754" t="s">
        <v>2435</v>
      </c>
      <c r="J377" s="754" t="s">
        <v>3635</v>
      </c>
      <c r="K377" s="754" t="s">
        <v>3607</v>
      </c>
    </row>
    <row r="378" spans="1:11" x14ac:dyDescent="0.2">
      <c r="A378" s="753">
        <v>2191</v>
      </c>
      <c r="B378" s="754" t="s">
        <v>4639</v>
      </c>
      <c r="C378" s="754" t="s">
        <v>4640</v>
      </c>
      <c r="D378" s="754" t="s">
        <v>4641</v>
      </c>
      <c r="E378" s="754" t="s">
        <v>4642</v>
      </c>
      <c r="F378" s="754" t="str">
        <f t="shared" si="5"/>
        <v>あきる野市</v>
      </c>
      <c r="G378" s="754" t="s">
        <v>4643</v>
      </c>
      <c r="H378" s="754" t="s">
        <v>4644</v>
      </c>
      <c r="I378" s="754" t="s">
        <v>2435</v>
      </c>
      <c r="J378" s="754" t="s">
        <v>3716</v>
      </c>
      <c r="K378" s="754" t="s">
        <v>3607</v>
      </c>
    </row>
    <row r="379" spans="1:11" x14ac:dyDescent="0.2">
      <c r="A379" s="753">
        <v>2192</v>
      </c>
      <c r="B379" s="754" t="s">
        <v>4645</v>
      </c>
      <c r="C379" s="754" t="s">
        <v>4646</v>
      </c>
      <c r="D379" s="754" t="s">
        <v>4647</v>
      </c>
      <c r="E379" s="754" t="s">
        <v>4648</v>
      </c>
      <c r="F379" s="754" t="str">
        <f t="shared" si="5"/>
        <v>稲城市</v>
      </c>
      <c r="G379" s="754" t="s">
        <v>4649</v>
      </c>
      <c r="H379" s="754" t="s">
        <v>4650</v>
      </c>
      <c r="I379" s="754" t="s">
        <v>2435</v>
      </c>
      <c r="J379" s="754" t="s">
        <v>3614</v>
      </c>
      <c r="K379" s="754" t="s">
        <v>3607</v>
      </c>
    </row>
    <row r="380" spans="1:11" x14ac:dyDescent="0.2">
      <c r="A380" s="753">
        <v>2193</v>
      </c>
      <c r="B380" s="754" t="s">
        <v>4651</v>
      </c>
      <c r="C380" s="754" t="s">
        <v>4652</v>
      </c>
      <c r="D380" s="754" t="s">
        <v>4653</v>
      </c>
      <c r="E380" s="754" t="s">
        <v>4654</v>
      </c>
      <c r="F380" s="754" t="str">
        <f t="shared" si="5"/>
        <v>清瀬市</v>
      </c>
      <c r="G380" s="754" t="s">
        <v>4655</v>
      </c>
      <c r="H380" s="754" t="s">
        <v>4656</v>
      </c>
      <c r="I380" s="754" t="s">
        <v>2435</v>
      </c>
      <c r="J380" s="754" t="s">
        <v>3635</v>
      </c>
      <c r="K380" s="754" t="s">
        <v>3607</v>
      </c>
    </row>
    <row r="381" spans="1:11" x14ac:dyDescent="0.2">
      <c r="A381" s="753">
        <v>2194</v>
      </c>
      <c r="B381" s="754" t="s">
        <v>4657</v>
      </c>
      <c r="C381" s="754" t="s">
        <v>4658</v>
      </c>
      <c r="D381" s="754" t="s">
        <v>4659</v>
      </c>
      <c r="E381" s="754" t="s">
        <v>4660</v>
      </c>
      <c r="F381" s="754" t="str">
        <f t="shared" si="5"/>
        <v>国立市</v>
      </c>
      <c r="G381" s="754" t="s">
        <v>4661</v>
      </c>
      <c r="H381" s="754" t="s">
        <v>4662</v>
      </c>
      <c r="I381" s="754" t="s">
        <v>2435</v>
      </c>
      <c r="J381" s="754" t="s">
        <v>3635</v>
      </c>
      <c r="K381" s="754" t="s">
        <v>3607</v>
      </c>
    </row>
    <row r="382" spans="1:11" x14ac:dyDescent="0.2">
      <c r="A382" s="753">
        <v>2195</v>
      </c>
      <c r="B382" s="754" t="s">
        <v>221</v>
      </c>
      <c r="C382" s="754" t="s">
        <v>4663</v>
      </c>
      <c r="D382" s="754" t="s">
        <v>3542</v>
      </c>
      <c r="E382" s="754" t="s">
        <v>4664</v>
      </c>
      <c r="F382" s="754" t="str">
        <f t="shared" si="5"/>
        <v>国立市</v>
      </c>
      <c r="G382" s="754" t="s">
        <v>4665</v>
      </c>
      <c r="H382" s="754" t="s">
        <v>4666</v>
      </c>
      <c r="I382" s="754" t="s">
        <v>2435</v>
      </c>
      <c r="J382" s="754" t="s">
        <v>4353</v>
      </c>
      <c r="K382" s="754" t="s">
        <v>3607</v>
      </c>
    </row>
    <row r="383" spans="1:11" x14ac:dyDescent="0.2">
      <c r="A383" s="753">
        <v>2196</v>
      </c>
      <c r="B383" s="754" t="s">
        <v>4667</v>
      </c>
      <c r="C383" s="754" t="s">
        <v>4668</v>
      </c>
      <c r="D383" s="754" t="s">
        <v>4669</v>
      </c>
      <c r="E383" s="754" t="s">
        <v>4670</v>
      </c>
      <c r="F383" s="754" t="str">
        <f t="shared" si="5"/>
        <v>国分寺市</v>
      </c>
      <c r="G383" s="754" t="s">
        <v>4671</v>
      </c>
      <c r="H383" s="754" t="s">
        <v>4672</v>
      </c>
      <c r="I383" s="754" t="s">
        <v>2435</v>
      </c>
      <c r="J383" s="754" t="s">
        <v>3635</v>
      </c>
      <c r="K383" s="754" t="s">
        <v>3607</v>
      </c>
    </row>
    <row r="384" spans="1:11" x14ac:dyDescent="0.2">
      <c r="A384" s="753">
        <v>2197</v>
      </c>
      <c r="B384" s="754" t="s">
        <v>4673</v>
      </c>
      <c r="C384" s="754" t="s">
        <v>4674</v>
      </c>
      <c r="D384" s="754" t="s">
        <v>4675</v>
      </c>
      <c r="E384" s="754" t="s">
        <v>4676</v>
      </c>
      <c r="F384" s="754" t="str">
        <f t="shared" si="5"/>
        <v>小金井市</v>
      </c>
      <c r="G384" s="754" t="s">
        <v>4677</v>
      </c>
      <c r="H384" s="754" t="s">
        <v>4678</v>
      </c>
      <c r="I384" s="754" t="s">
        <v>2435</v>
      </c>
      <c r="J384" s="754" t="s">
        <v>3716</v>
      </c>
      <c r="K384" s="754" t="s">
        <v>3607</v>
      </c>
    </row>
    <row r="385" spans="1:11" x14ac:dyDescent="0.2">
      <c r="A385" s="753">
        <v>2198</v>
      </c>
      <c r="B385" s="754" t="s">
        <v>4679</v>
      </c>
      <c r="C385" s="754" t="s">
        <v>4680</v>
      </c>
      <c r="D385" s="754" t="s">
        <v>4681</v>
      </c>
      <c r="E385" s="754" t="s">
        <v>4682</v>
      </c>
      <c r="F385" s="754" t="str">
        <f t="shared" si="5"/>
        <v>小金井市</v>
      </c>
      <c r="G385" s="754" t="s">
        <v>4683</v>
      </c>
      <c r="H385" s="754" t="s">
        <v>4684</v>
      </c>
      <c r="I385" s="754" t="s">
        <v>2435</v>
      </c>
      <c r="J385" s="754" t="s">
        <v>3635</v>
      </c>
      <c r="K385" s="754" t="s">
        <v>3607</v>
      </c>
    </row>
    <row r="386" spans="1:11" x14ac:dyDescent="0.2">
      <c r="A386" s="753">
        <v>2199</v>
      </c>
      <c r="B386" s="754" t="s">
        <v>4685</v>
      </c>
      <c r="C386" s="754" t="s">
        <v>4686</v>
      </c>
      <c r="D386" s="754" t="s">
        <v>4687</v>
      </c>
      <c r="E386" s="754" t="s">
        <v>4688</v>
      </c>
      <c r="F386" s="754" t="str">
        <f t="shared" si="5"/>
        <v>小金井市</v>
      </c>
      <c r="G386" s="754" t="s">
        <v>4689</v>
      </c>
      <c r="H386" s="754" t="s">
        <v>4690</v>
      </c>
      <c r="I386" s="754" t="s">
        <v>2435</v>
      </c>
      <c r="J386" s="754" t="s">
        <v>3635</v>
      </c>
      <c r="K386" s="754" t="s">
        <v>3607</v>
      </c>
    </row>
    <row r="387" spans="1:11" x14ac:dyDescent="0.2">
      <c r="A387" s="753">
        <v>2200</v>
      </c>
      <c r="B387" s="754" t="s">
        <v>4691</v>
      </c>
      <c r="C387" s="754" t="s">
        <v>4692</v>
      </c>
      <c r="D387" s="754" t="s">
        <v>4693</v>
      </c>
      <c r="E387" s="754" t="s">
        <v>4694</v>
      </c>
      <c r="F387" s="754" t="str">
        <f t="shared" ref="F387:F445" si="6">IF(ISERROR(FIND("区",E387))=FALSE,LEFT(E387,FIND("区",E387)),IF(ISERROR(FIND("市",E387))=FALSE,LEFT(E387,FIND("市",E387)),IF(ISERROR(FIND("町",E387))=FALSE,LEFT(E387,FIND("町",E387)),IF(ISERROR(FIND("村",E387))=FALSE,LEFT(E387,FIND("村",E387)),IF(ISERROR(FIND("郡",E381))=FALSE,LEFT(E381,FIND("郡",E381)))))))</f>
        <v>小平市</v>
      </c>
      <c r="G387" s="754" t="s">
        <v>4695</v>
      </c>
      <c r="H387" s="754" t="s">
        <v>4696</v>
      </c>
      <c r="I387" s="754" t="s">
        <v>2435</v>
      </c>
      <c r="J387" s="754" t="s">
        <v>2436</v>
      </c>
      <c r="K387" s="754" t="s">
        <v>3607</v>
      </c>
    </row>
    <row r="388" spans="1:11" x14ac:dyDescent="0.2">
      <c r="A388" s="753">
        <v>2201</v>
      </c>
      <c r="B388" s="754" t="s">
        <v>4697</v>
      </c>
      <c r="C388" s="754" t="s">
        <v>4698</v>
      </c>
      <c r="D388" s="754" t="s">
        <v>4699</v>
      </c>
      <c r="E388" s="754" t="s">
        <v>4700</v>
      </c>
      <c r="F388" s="754" t="str">
        <f t="shared" si="6"/>
        <v>小平市</v>
      </c>
      <c r="G388" s="754" t="s">
        <v>4701</v>
      </c>
      <c r="H388" s="754" t="s">
        <v>4702</v>
      </c>
      <c r="I388" s="754" t="s">
        <v>2435</v>
      </c>
      <c r="J388" s="754" t="s">
        <v>3751</v>
      </c>
      <c r="K388" s="754" t="s">
        <v>3607</v>
      </c>
    </row>
    <row r="389" spans="1:11" x14ac:dyDescent="0.2">
      <c r="A389" s="753">
        <v>2202</v>
      </c>
      <c r="B389" s="754" t="s">
        <v>4703</v>
      </c>
      <c r="C389" s="754" t="s">
        <v>4704</v>
      </c>
      <c r="D389" s="754" t="s">
        <v>4705</v>
      </c>
      <c r="E389" s="754" t="s">
        <v>4706</v>
      </c>
      <c r="F389" s="754" t="str">
        <f t="shared" si="6"/>
        <v>小平市</v>
      </c>
      <c r="G389" s="754" t="s">
        <v>4707</v>
      </c>
      <c r="H389" s="754" t="s">
        <v>4708</v>
      </c>
      <c r="I389" s="754" t="s">
        <v>2435</v>
      </c>
      <c r="J389" s="754" t="s">
        <v>3635</v>
      </c>
      <c r="K389" s="754" t="s">
        <v>3607</v>
      </c>
    </row>
    <row r="390" spans="1:11" x14ac:dyDescent="0.2">
      <c r="A390" s="753">
        <v>2203</v>
      </c>
      <c r="B390" s="754" t="s">
        <v>4709</v>
      </c>
      <c r="C390" s="754" t="s">
        <v>4710</v>
      </c>
      <c r="D390" s="754" t="s">
        <v>4711</v>
      </c>
      <c r="E390" s="754" t="s">
        <v>4712</v>
      </c>
      <c r="F390" s="754" t="str">
        <f t="shared" si="6"/>
        <v>立川市</v>
      </c>
      <c r="G390" s="754" t="s">
        <v>4713</v>
      </c>
      <c r="H390" s="754" t="s">
        <v>4714</v>
      </c>
      <c r="I390" s="754" t="s">
        <v>2435</v>
      </c>
      <c r="J390" s="754" t="s">
        <v>3716</v>
      </c>
      <c r="K390" s="754" t="s">
        <v>3607</v>
      </c>
    </row>
    <row r="391" spans="1:11" x14ac:dyDescent="0.2">
      <c r="A391" s="753">
        <v>2204</v>
      </c>
      <c r="B391" s="754" t="s">
        <v>4715</v>
      </c>
      <c r="C391" s="754" t="s">
        <v>4716</v>
      </c>
      <c r="D391" s="754" t="s">
        <v>4717</v>
      </c>
      <c r="E391" s="754" t="s">
        <v>4718</v>
      </c>
      <c r="F391" s="754" t="str">
        <f t="shared" si="6"/>
        <v>立川市</v>
      </c>
      <c r="G391" s="754" t="s">
        <v>4719</v>
      </c>
      <c r="H391" s="754" t="s">
        <v>4720</v>
      </c>
      <c r="I391" s="754" t="s">
        <v>2435</v>
      </c>
      <c r="J391" s="754" t="s">
        <v>2450</v>
      </c>
      <c r="K391" s="754" t="s">
        <v>3607</v>
      </c>
    </row>
    <row r="392" spans="1:11" x14ac:dyDescent="0.2">
      <c r="A392" s="753">
        <v>2205</v>
      </c>
      <c r="B392" s="754" t="s">
        <v>4721</v>
      </c>
      <c r="C392" s="754" t="s">
        <v>4722</v>
      </c>
      <c r="D392" s="754" t="s">
        <v>4723</v>
      </c>
      <c r="E392" s="754" t="s">
        <v>4724</v>
      </c>
      <c r="F392" s="754" t="str">
        <f t="shared" si="6"/>
        <v>多摩市</v>
      </c>
      <c r="G392" s="754" t="s">
        <v>4725</v>
      </c>
      <c r="H392" s="754" t="s">
        <v>4726</v>
      </c>
      <c r="I392" s="754" t="s">
        <v>2435</v>
      </c>
      <c r="J392" s="754" t="s">
        <v>2450</v>
      </c>
      <c r="K392" s="754" t="s">
        <v>3607</v>
      </c>
    </row>
    <row r="393" spans="1:11" x14ac:dyDescent="0.2">
      <c r="A393" s="753">
        <v>2206</v>
      </c>
      <c r="B393" s="754" t="s">
        <v>4727</v>
      </c>
      <c r="C393" s="754" t="s">
        <v>4728</v>
      </c>
      <c r="D393" s="754" t="s">
        <v>4729</v>
      </c>
      <c r="E393" s="754" t="s">
        <v>4730</v>
      </c>
      <c r="F393" s="754" t="str">
        <f t="shared" si="6"/>
        <v>多摩市</v>
      </c>
      <c r="G393" s="754" t="s">
        <v>4731</v>
      </c>
      <c r="H393" s="754" t="s">
        <v>4732</v>
      </c>
      <c r="I393" s="754" t="s">
        <v>2435</v>
      </c>
      <c r="J393" s="754" t="s">
        <v>2436</v>
      </c>
      <c r="K393" s="754" t="s">
        <v>3607</v>
      </c>
    </row>
    <row r="394" spans="1:11" x14ac:dyDescent="0.2">
      <c r="A394" s="753">
        <v>2207</v>
      </c>
      <c r="B394" s="754" t="s">
        <v>4733</v>
      </c>
      <c r="C394" s="754" t="s">
        <v>4734</v>
      </c>
      <c r="D394" s="754" t="s">
        <v>4735</v>
      </c>
      <c r="E394" s="754" t="s">
        <v>4736</v>
      </c>
      <c r="F394" s="754" t="str">
        <f t="shared" si="6"/>
        <v>調布市</v>
      </c>
      <c r="G394" s="754" t="s">
        <v>4737</v>
      </c>
      <c r="H394" s="754" t="s">
        <v>4738</v>
      </c>
      <c r="I394" s="754" t="s">
        <v>2435</v>
      </c>
      <c r="J394" s="754" t="s">
        <v>3635</v>
      </c>
      <c r="K394" s="754" t="s">
        <v>3607</v>
      </c>
    </row>
    <row r="395" spans="1:11" x14ac:dyDescent="0.2">
      <c r="A395" s="753">
        <v>2208</v>
      </c>
      <c r="B395" s="754" t="s">
        <v>4739</v>
      </c>
      <c r="C395" s="754" t="s">
        <v>4740</v>
      </c>
      <c r="D395" s="754" t="s">
        <v>4741</v>
      </c>
      <c r="E395" s="754" t="s">
        <v>4742</v>
      </c>
      <c r="F395" s="754" t="str">
        <f t="shared" si="6"/>
        <v>調布市</v>
      </c>
      <c r="G395" s="754" t="s">
        <v>4743</v>
      </c>
      <c r="H395" s="754" t="s">
        <v>4744</v>
      </c>
      <c r="I395" s="754" t="s">
        <v>2435</v>
      </c>
      <c r="J395" s="754" t="s">
        <v>2450</v>
      </c>
      <c r="K395" s="754" t="s">
        <v>3607</v>
      </c>
    </row>
    <row r="396" spans="1:11" x14ac:dyDescent="0.2">
      <c r="A396" s="753">
        <v>2209</v>
      </c>
      <c r="B396" s="754" t="s">
        <v>4745</v>
      </c>
      <c r="C396" s="754" t="s">
        <v>4746</v>
      </c>
      <c r="D396" s="754" t="s">
        <v>4747</v>
      </c>
      <c r="E396" s="754" t="s">
        <v>4748</v>
      </c>
      <c r="F396" s="754" t="str">
        <f t="shared" si="6"/>
        <v>西東京市</v>
      </c>
      <c r="G396" s="754" t="s">
        <v>4749</v>
      </c>
      <c r="H396" s="754" t="s">
        <v>4750</v>
      </c>
      <c r="I396" s="754" t="s">
        <v>2435</v>
      </c>
      <c r="J396" s="754" t="s">
        <v>3614</v>
      </c>
      <c r="K396" s="754" t="s">
        <v>3607</v>
      </c>
    </row>
    <row r="397" spans="1:11" x14ac:dyDescent="0.2">
      <c r="A397" s="753">
        <v>2210</v>
      </c>
      <c r="B397" s="754" t="s">
        <v>4751</v>
      </c>
      <c r="C397" s="754" t="s">
        <v>4752</v>
      </c>
      <c r="D397" s="754" t="s">
        <v>4753</v>
      </c>
      <c r="E397" s="754" t="s">
        <v>4754</v>
      </c>
      <c r="F397" s="754" t="str">
        <f t="shared" si="6"/>
        <v>西東京市</v>
      </c>
      <c r="G397" s="754" t="s">
        <v>4755</v>
      </c>
      <c r="H397" s="754" t="s">
        <v>4756</v>
      </c>
      <c r="I397" s="754" t="s">
        <v>3210</v>
      </c>
      <c r="J397" s="754" t="s">
        <v>3614</v>
      </c>
      <c r="K397" s="754" t="s">
        <v>3607</v>
      </c>
    </row>
    <row r="398" spans="1:11" x14ac:dyDescent="0.2">
      <c r="A398" s="753">
        <v>2211</v>
      </c>
      <c r="B398" s="754" t="s">
        <v>223</v>
      </c>
      <c r="C398" s="754" t="s">
        <v>4757</v>
      </c>
      <c r="D398" s="754" t="s">
        <v>3250</v>
      </c>
      <c r="E398" s="754" t="s">
        <v>4758</v>
      </c>
      <c r="F398" s="754" t="str">
        <f t="shared" si="6"/>
        <v>八王子市</v>
      </c>
      <c r="G398" s="754" t="s">
        <v>4759</v>
      </c>
      <c r="H398" s="754" t="s">
        <v>4760</v>
      </c>
      <c r="I398" s="754" t="s">
        <v>2435</v>
      </c>
      <c r="J398" s="754" t="s">
        <v>3635</v>
      </c>
      <c r="K398" s="754" t="s">
        <v>3607</v>
      </c>
    </row>
    <row r="399" spans="1:11" x14ac:dyDescent="0.2">
      <c r="A399" s="753">
        <v>2212</v>
      </c>
      <c r="B399" s="754" t="s">
        <v>4761</v>
      </c>
      <c r="C399" s="754" t="s">
        <v>4762</v>
      </c>
      <c r="D399" s="754" t="s">
        <v>4763</v>
      </c>
      <c r="E399" s="754" t="s">
        <v>4764</v>
      </c>
      <c r="F399" s="754" t="str">
        <f t="shared" si="6"/>
        <v>八王子市</v>
      </c>
      <c r="G399" s="754" t="s">
        <v>4765</v>
      </c>
      <c r="H399" s="754" t="s">
        <v>4766</v>
      </c>
      <c r="I399" s="754" t="s">
        <v>2435</v>
      </c>
      <c r="J399" s="754" t="s">
        <v>3614</v>
      </c>
      <c r="K399" s="754" t="s">
        <v>3607</v>
      </c>
    </row>
    <row r="400" spans="1:11" x14ac:dyDescent="0.2">
      <c r="A400" s="753">
        <v>2213</v>
      </c>
      <c r="B400" s="754" t="s">
        <v>4767</v>
      </c>
      <c r="C400" s="754" t="s">
        <v>4768</v>
      </c>
      <c r="D400" s="754" t="s">
        <v>4769</v>
      </c>
      <c r="E400" s="754" t="s">
        <v>4770</v>
      </c>
      <c r="F400" s="754" t="str">
        <f t="shared" si="6"/>
        <v>八王子市</v>
      </c>
      <c r="G400" s="754" t="s">
        <v>4771</v>
      </c>
      <c r="H400" s="754" t="s">
        <v>4772</v>
      </c>
      <c r="I400" s="754" t="s">
        <v>2435</v>
      </c>
      <c r="J400" s="754" t="s">
        <v>2436</v>
      </c>
      <c r="K400" s="754" t="s">
        <v>3607</v>
      </c>
    </row>
    <row r="401" spans="1:11" x14ac:dyDescent="0.2">
      <c r="A401" s="753">
        <v>2214</v>
      </c>
      <c r="B401" s="754" t="s">
        <v>4773</v>
      </c>
      <c r="C401" s="754" t="s">
        <v>4774</v>
      </c>
      <c r="D401" s="754" t="s">
        <v>4775</v>
      </c>
      <c r="E401" s="754" t="s">
        <v>4776</v>
      </c>
      <c r="F401" s="754" t="str">
        <f t="shared" si="6"/>
        <v>八王子市</v>
      </c>
      <c r="G401" s="754" t="s">
        <v>4777</v>
      </c>
      <c r="H401" s="754" t="s">
        <v>4778</v>
      </c>
      <c r="I401" s="754" t="s">
        <v>3628</v>
      </c>
      <c r="J401" s="754" t="s">
        <v>3635</v>
      </c>
      <c r="K401" s="754" t="s">
        <v>3607</v>
      </c>
    </row>
    <row r="402" spans="1:11" x14ac:dyDescent="0.2">
      <c r="A402" s="753">
        <v>2215</v>
      </c>
      <c r="B402" s="754" t="s">
        <v>4779</v>
      </c>
      <c r="C402" s="754" t="s">
        <v>4780</v>
      </c>
      <c r="D402" s="754" t="s">
        <v>4781</v>
      </c>
      <c r="E402" s="754" t="s">
        <v>4782</v>
      </c>
      <c r="F402" s="754" t="str">
        <f t="shared" si="6"/>
        <v>八王子市</v>
      </c>
      <c r="G402" s="754" t="s">
        <v>4783</v>
      </c>
      <c r="H402" s="754" t="s">
        <v>4784</v>
      </c>
      <c r="I402" s="754" t="s">
        <v>2435</v>
      </c>
      <c r="J402" s="754" t="s">
        <v>3635</v>
      </c>
      <c r="K402" s="754" t="s">
        <v>3607</v>
      </c>
    </row>
    <row r="403" spans="1:11" x14ac:dyDescent="0.2">
      <c r="A403" s="753">
        <v>2216</v>
      </c>
      <c r="B403" s="754" t="s">
        <v>4785</v>
      </c>
      <c r="C403" s="754" t="s">
        <v>4786</v>
      </c>
      <c r="D403" s="754" t="s">
        <v>4787</v>
      </c>
      <c r="E403" s="754" t="s">
        <v>4788</v>
      </c>
      <c r="F403" s="754" t="str">
        <f t="shared" si="6"/>
        <v>八王子市</v>
      </c>
      <c r="G403" s="754" t="s">
        <v>4789</v>
      </c>
      <c r="H403" s="754" t="s">
        <v>4790</v>
      </c>
      <c r="I403" s="754" t="s">
        <v>2435</v>
      </c>
      <c r="J403" s="754" t="s">
        <v>3635</v>
      </c>
      <c r="K403" s="754" t="s">
        <v>3607</v>
      </c>
    </row>
    <row r="404" spans="1:11" x14ac:dyDescent="0.2">
      <c r="A404" s="753">
        <v>2217</v>
      </c>
      <c r="B404" s="754" t="s">
        <v>4791</v>
      </c>
      <c r="C404" s="754" t="s">
        <v>4792</v>
      </c>
      <c r="D404" s="754" t="s">
        <v>4793</v>
      </c>
      <c r="E404" s="754" t="s">
        <v>4794</v>
      </c>
      <c r="F404" s="754" t="str">
        <f t="shared" si="6"/>
        <v>八王子市</v>
      </c>
      <c r="G404" s="754" t="s">
        <v>4795</v>
      </c>
      <c r="H404" s="754" t="s">
        <v>4796</v>
      </c>
      <c r="I404" s="754" t="s">
        <v>2435</v>
      </c>
      <c r="J404" s="754" t="s">
        <v>3614</v>
      </c>
      <c r="K404" s="754" t="s">
        <v>3607</v>
      </c>
    </row>
    <row r="405" spans="1:11" x14ac:dyDescent="0.2">
      <c r="A405" s="753">
        <v>2218</v>
      </c>
      <c r="B405" s="754" t="s">
        <v>4797</v>
      </c>
      <c r="C405" s="754" t="s">
        <v>4798</v>
      </c>
      <c r="D405" s="754" t="s">
        <v>3256</v>
      </c>
      <c r="E405" s="754" t="s">
        <v>4799</v>
      </c>
      <c r="F405" s="754" t="str">
        <f t="shared" si="6"/>
        <v>八王子市</v>
      </c>
      <c r="G405" s="754" t="s">
        <v>4800</v>
      </c>
      <c r="H405" s="754" t="s">
        <v>4801</v>
      </c>
      <c r="I405" s="754" t="s">
        <v>2435</v>
      </c>
      <c r="J405" s="754" t="s">
        <v>3716</v>
      </c>
      <c r="K405" s="754" t="s">
        <v>3607</v>
      </c>
    </row>
    <row r="406" spans="1:11" x14ac:dyDescent="0.2">
      <c r="A406" s="753">
        <v>2219</v>
      </c>
      <c r="B406" s="754" t="s">
        <v>195</v>
      </c>
      <c r="C406" s="754" t="s">
        <v>4802</v>
      </c>
      <c r="D406" s="754" t="s">
        <v>3256</v>
      </c>
      <c r="E406" s="754" t="s">
        <v>4803</v>
      </c>
      <c r="F406" s="754" t="str">
        <f t="shared" si="6"/>
        <v>八王子市</v>
      </c>
      <c r="G406" s="754" t="s">
        <v>4804</v>
      </c>
      <c r="H406" s="754" t="s">
        <v>4805</v>
      </c>
      <c r="I406" s="754" t="s">
        <v>2435</v>
      </c>
      <c r="J406" s="754" t="s">
        <v>3635</v>
      </c>
      <c r="K406" s="754" t="s">
        <v>3607</v>
      </c>
    </row>
    <row r="407" spans="1:11" x14ac:dyDescent="0.2">
      <c r="A407" s="753">
        <v>2220</v>
      </c>
      <c r="B407" s="754" t="s">
        <v>4806</v>
      </c>
      <c r="C407" s="754" t="s">
        <v>4807</v>
      </c>
      <c r="D407" s="754" t="s">
        <v>4808</v>
      </c>
      <c r="E407" s="754" t="s">
        <v>4809</v>
      </c>
      <c r="F407" s="754" t="str">
        <f t="shared" si="6"/>
        <v>八王子市</v>
      </c>
      <c r="G407" s="754" t="s">
        <v>4810</v>
      </c>
      <c r="H407" s="754" t="s">
        <v>4811</v>
      </c>
      <c r="I407" s="754" t="s">
        <v>2435</v>
      </c>
      <c r="J407" s="754" t="s">
        <v>3716</v>
      </c>
      <c r="K407" s="754" t="s">
        <v>3607</v>
      </c>
    </row>
    <row r="408" spans="1:11" x14ac:dyDescent="0.2">
      <c r="A408" s="753">
        <v>2221</v>
      </c>
      <c r="B408" s="754" t="s">
        <v>4812</v>
      </c>
      <c r="C408" s="754" t="s">
        <v>4813</v>
      </c>
      <c r="D408" s="754" t="s">
        <v>4814</v>
      </c>
      <c r="E408" s="754" t="s">
        <v>4815</v>
      </c>
      <c r="F408" s="754" t="str">
        <f t="shared" si="6"/>
        <v>東久留米市</v>
      </c>
      <c r="G408" s="754" t="s">
        <v>4816</v>
      </c>
      <c r="H408" s="754" t="s">
        <v>4817</v>
      </c>
      <c r="I408" s="754" t="s">
        <v>2435</v>
      </c>
      <c r="J408" s="754" t="s">
        <v>3635</v>
      </c>
      <c r="K408" s="754" t="s">
        <v>3607</v>
      </c>
    </row>
    <row r="409" spans="1:11" x14ac:dyDescent="0.2">
      <c r="A409" s="753">
        <v>2222</v>
      </c>
      <c r="B409" s="754" t="s">
        <v>232</v>
      </c>
      <c r="C409" s="754" t="s">
        <v>4818</v>
      </c>
      <c r="D409" s="754" t="s">
        <v>3452</v>
      </c>
      <c r="E409" s="754" t="s">
        <v>4819</v>
      </c>
      <c r="F409" s="754" t="str">
        <f t="shared" si="6"/>
        <v>東村山市</v>
      </c>
      <c r="G409" s="754" t="s">
        <v>4820</v>
      </c>
      <c r="H409" s="754" t="s">
        <v>4821</v>
      </c>
      <c r="I409" s="754" t="s">
        <v>2435</v>
      </c>
      <c r="J409" s="754" t="s">
        <v>3614</v>
      </c>
      <c r="K409" s="754" t="s">
        <v>3607</v>
      </c>
    </row>
    <row r="410" spans="1:11" x14ac:dyDescent="0.2">
      <c r="A410" s="753">
        <v>2223</v>
      </c>
      <c r="B410" s="754" t="s">
        <v>4822</v>
      </c>
      <c r="C410" s="754" t="s">
        <v>4823</v>
      </c>
      <c r="D410" s="754" t="s">
        <v>3452</v>
      </c>
      <c r="E410" s="754" t="s">
        <v>4824</v>
      </c>
      <c r="F410" s="754" t="str">
        <f t="shared" si="6"/>
        <v>東村山市</v>
      </c>
      <c r="G410" s="754" t="s">
        <v>4825</v>
      </c>
      <c r="H410" s="754" t="s">
        <v>4826</v>
      </c>
      <c r="I410" s="754" t="s">
        <v>2435</v>
      </c>
      <c r="J410" s="754" t="s">
        <v>3635</v>
      </c>
      <c r="K410" s="754" t="s">
        <v>3607</v>
      </c>
    </row>
    <row r="411" spans="1:11" x14ac:dyDescent="0.2">
      <c r="A411" s="753">
        <v>2224</v>
      </c>
      <c r="B411" s="754" t="s">
        <v>4827</v>
      </c>
      <c r="C411" s="754" t="s">
        <v>4828</v>
      </c>
      <c r="D411" s="754" t="s">
        <v>3452</v>
      </c>
      <c r="E411" s="754" t="s">
        <v>4829</v>
      </c>
      <c r="F411" s="754" t="str">
        <f t="shared" si="6"/>
        <v>東村山市</v>
      </c>
      <c r="G411" s="754" t="s">
        <v>4830</v>
      </c>
      <c r="H411" s="754" t="s">
        <v>4831</v>
      </c>
      <c r="I411" s="754" t="s">
        <v>2435</v>
      </c>
      <c r="J411" s="754" t="s">
        <v>3606</v>
      </c>
      <c r="K411" s="754" t="s">
        <v>3607</v>
      </c>
    </row>
    <row r="412" spans="1:11" x14ac:dyDescent="0.2">
      <c r="A412" s="753">
        <v>2226</v>
      </c>
      <c r="B412" s="754" t="s">
        <v>4832</v>
      </c>
      <c r="C412" s="754" t="s">
        <v>4833</v>
      </c>
      <c r="D412" s="754" t="s">
        <v>4834</v>
      </c>
      <c r="E412" s="754" t="s">
        <v>4835</v>
      </c>
      <c r="F412" s="754" t="str">
        <f t="shared" si="6"/>
        <v>府中市</v>
      </c>
      <c r="G412" s="754" t="s">
        <v>4836</v>
      </c>
      <c r="H412" s="754" t="s">
        <v>4837</v>
      </c>
      <c r="I412" s="754" t="s">
        <v>2435</v>
      </c>
      <c r="J412" s="754" t="s">
        <v>3635</v>
      </c>
      <c r="K412" s="754" t="s">
        <v>3607</v>
      </c>
    </row>
    <row r="413" spans="1:11" x14ac:dyDescent="0.2">
      <c r="A413" s="753">
        <v>2227</v>
      </c>
      <c r="B413" s="754" t="s">
        <v>4838</v>
      </c>
      <c r="C413" s="754" t="s">
        <v>4839</v>
      </c>
      <c r="D413" s="754" t="s">
        <v>4840</v>
      </c>
      <c r="E413" s="754" t="s">
        <v>4841</v>
      </c>
      <c r="F413" s="754" t="str">
        <f t="shared" si="6"/>
        <v>町田市</v>
      </c>
      <c r="G413" s="754" t="s">
        <v>4842</v>
      </c>
      <c r="H413" s="754" t="s">
        <v>4843</v>
      </c>
      <c r="I413" s="754" t="s">
        <v>2435</v>
      </c>
      <c r="J413" s="754" t="s">
        <v>3635</v>
      </c>
      <c r="K413" s="754" t="s">
        <v>3607</v>
      </c>
    </row>
    <row r="414" spans="1:11" x14ac:dyDescent="0.2">
      <c r="A414" s="753">
        <v>2228</v>
      </c>
      <c r="B414" s="754" t="s">
        <v>4844</v>
      </c>
      <c r="C414" s="754" t="s">
        <v>4845</v>
      </c>
      <c r="D414" s="754" t="s">
        <v>4846</v>
      </c>
      <c r="E414" s="754" t="s">
        <v>4847</v>
      </c>
      <c r="F414" s="754" t="str">
        <f t="shared" si="6"/>
        <v>町田市</v>
      </c>
      <c r="G414" s="754" t="s">
        <v>4848</v>
      </c>
      <c r="H414" s="754" t="s">
        <v>4849</v>
      </c>
      <c r="I414" s="754" t="s">
        <v>2435</v>
      </c>
      <c r="J414" s="754" t="s">
        <v>3635</v>
      </c>
      <c r="K414" s="754" t="s">
        <v>3607</v>
      </c>
    </row>
    <row r="415" spans="1:11" x14ac:dyDescent="0.2">
      <c r="A415" s="753">
        <v>2229</v>
      </c>
      <c r="B415" s="754" t="s">
        <v>4850</v>
      </c>
      <c r="C415" s="754" t="s">
        <v>4851</v>
      </c>
      <c r="D415" s="754" t="s">
        <v>4852</v>
      </c>
      <c r="E415" s="754" t="s">
        <v>4853</v>
      </c>
      <c r="F415" s="754" t="str">
        <f t="shared" si="6"/>
        <v>町田市</v>
      </c>
      <c r="G415" s="754" t="s">
        <v>4854</v>
      </c>
      <c r="H415" s="754" t="s">
        <v>4855</v>
      </c>
      <c r="I415" s="754" t="s">
        <v>2435</v>
      </c>
      <c r="J415" s="754" t="s">
        <v>3614</v>
      </c>
      <c r="K415" s="754" t="s">
        <v>3607</v>
      </c>
    </row>
    <row r="416" spans="1:11" x14ac:dyDescent="0.2">
      <c r="A416" s="753">
        <v>2230</v>
      </c>
      <c r="B416" s="754" t="s">
        <v>234</v>
      </c>
      <c r="C416" s="754" t="s">
        <v>4856</v>
      </c>
      <c r="D416" s="754" t="s">
        <v>4857</v>
      </c>
      <c r="E416" s="754" t="s">
        <v>4858</v>
      </c>
      <c r="F416" s="754" t="str">
        <f t="shared" si="6"/>
        <v>町田市</v>
      </c>
      <c r="G416" s="754" t="s">
        <v>4859</v>
      </c>
      <c r="H416" s="754" t="s">
        <v>4860</v>
      </c>
      <c r="I416" s="754" t="s">
        <v>2435</v>
      </c>
      <c r="J416" s="754" t="s">
        <v>2436</v>
      </c>
      <c r="K416" s="754" t="s">
        <v>3607</v>
      </c>
    </row>
    <row r="417" spans="1:11" x14ac:dyDescent="0.2">
      <c r="A417" s="753">
        <v>2231</v>
      </c>
      <c r="B417" s="754" t="s">
        <v>4861</v>
      </c>
      <c r="C417" s="754" t="s">
        <v>4862</v>
      </c>
      <c r="D417" s="754" t="s">
        <v>4863</v>
      </c>
      <c r="E417" s="754" t="s">
        <v>4864</v>
      </c>
      <c r="F417" s="754" t="str">
        <f t="shared" si="6"/>
        <v>町田市</v>
      </c>
      <c r="G417" s="754" t="s">
        <v>4865</v>
      </c>
      <c r="H417" s="754" t="s">
        <v>4866</v>
      </c>
      <c r="I417" s="754" t="s">
        <v>2435</v>
      </c>
      <c r="J417" s="754" t="s">
        <v>3635</v>
      </c>
      <c r="K417" s="754" t="s">
        <v>3607</v>
      </c>
    </row>
    <row r="418" spans="1:11" x14ac:dyDescent="0.2">
      <c r="A418" s="753">
        <v>2232</v>
      </c>
      <c r="B418" s="754" t="s">
        <v>177</v>
      </c>
      <c r="C418" s="754" t="s">
        <v>4867</v>
      </c>
      <c r="D418" s="754" t="s">
        <v>4868</v>
      </c>
      <c r="E418" s="754" t="s">
        <v>4869</v>
      </c>
      <c r="F418" s="754" t="str">
        <f t="shared" si="6"/>
        <v>三鷹市</v>
      </c>
      <c r="G418" s="754" t="s">
        <v>4870</v>
      </c>
      <c r="H418" s="754" t="s">
        <v>4871</v>
      </c>
      <c r="I418" s="754" t="s">
        <v>2435</v>
      </c>
      <c r="J418" s="754" t="s">
        <v>3635</v>
      </c>
      <c r="K418" s="754" t="s">
        <v>3607</v>
      </c>
    </row>
    <row r="419" spans="1:11" x14ac:dyDescent="0.2">
      <c r="A419" s="753">
        <v>2233</v>
      </c>
      <c r="B419" s="754" t="s">
        <v>215</v>
      </c>
      <c r="C419" s="754" t="s">
        <v>4872</v>
      </c>
      <c r="D419" s="754" t="s">
        <v>4873</v>
      </c>
      <c r="E419" s="754" t="s">
        <v>4874</v>
      </c>
      <c r="F419" s="754" t="str">
        <f t="shared" si="6"/>
        <v>三鷹市</v>
      </c>
      <c r="G419" s="754" t="s">
        <v>4875</v>
      </c>
      <c r="H419" s="754" t="s">
        <v>4876</v>
      </c>
      <c r="I419" s="754" t="s">
        <v>2435</v>
      </c>
      <c r="J419" s="754" t="s">
        <v>2436</v>
      </c>
      <c r="K419" s="754" t="s">
        <v>3607</v>
      </c>
    </row>
    <row r="420" spans="1:11" x14ac:dyDescent="0.2">
      <c r="A420" s="753">
        <v>2234</v>
      </c>
      <c r="B420" s="754" t="s">
        <v>4877</v>
      </c>
      <c r="C420" s="754" t="s">
        <v>4878</v>
      </c>
      <c r="D420" s="754" t="s">
        <v>4879</v>
      </c>
      <c r="E420" s="754" t="s">
        <v>4880</v>
      </c>
      <c r="F420" s="754" t="str">
        <f t="shared" si="6"/>
        <v>武蔵野市</v>
      </c>
      <c r="G420" s="754" t="s">
        <v>4881</v>
      </c>
      <c r="H420" s="754" t="s">
        <v>4882</v>
      </c>
      <c r="I420" s="754" t="s">
        <v>2435</v>
      </c>
      <c r="J420" s="754" t="s">
        <v>3614</v>
      </c>
      <c r="K420" s="754" t="s">
        <v>3607</v>
      </c>
    </row>
    <row r="421" spans="1:11" x14ac:dyDescent="0.2">
      <c r="A421" s="753">
        <v>2235</v>
      </c>
      <c r="B421" s="754" t="s">
        <v>220</v>
      </c>
      <c r="C421" s="754" t="s">
        <v>4883</v>
      </c>
      <c r="D421" s="754" t="s">
        <v>4884</v>
      </c>
      <c r="E421" s="754" t="s">
        <v>4885</v>
      </c>
      <c r="F421" s="754" t="str">
        <f t="shared" si="6"/>
        <v>武蔵野市</v>
      </c>
      <c r="G421" s="754" t="s">
        <v>4886</v>
      </c>
      <c r="H421" s="754" t="s">
        <v>4887</v>
      </c>
      <c r="I421" s="754" t="s">
        <v>2435</v>
      </c>
      <c r="J421" s="754" t="s">
        <v>3635</v>
      </c>
      <c r="K421" s="754" t="s">
        <v>3607</v>
      </c>
    </row>
    <row r="422" spans="1:11" x14ac:dyDescent="0.2">
      <c r="A422" s="753">
        <v>2236</v>
      </c>
      <c r="B422" s="754" t="s">
        <v>4888</v>
      </c>
      <c r="C422" s="754" t="s">
        <v>4889</v>
      </c>
      <c r="D422" s="754" t="s">
        <v>4890</v>
      </c>
      <c r="E422" s="754" t="s">
        <v>4891</v>
      </c>
      <c r="F422" s="754" t="str">
        <f t="shared" si="6"/>
        <v>武蔵野市</v>
      </c>
      <c r="G422" s="754" t="s">
        <v>4892</v>
      </c>
      <c r="H422" s="754" t="s">
        <v>4893</v>
      </c>
      <c r="I422" s="754" t="s">
        <v>2435</v>
      </c>
      <c r="J422" s="754" t="s">
        <v>3635</v>
      </c>
      <c r="K422" s="754" t="s">
        <v>3607</v>
      </c>
    </row>
    <row r="423" spans="1:11" x14ac:dyDescent="0.2">
      <c r="A423" s="753">
        <v>2237</v>
      </c>
      <c r="B423" s="754" t="s">
        <v>181</v>
      </c>
      <c r="C423" s="754" t="s">
        <v>4894</v>
      </c>
      <c r="D423" s="754" t="s">
        <v>4895</v>
      </c>
      <c r="E423" s="754" t="s">
        <v>4896</v>
      </c>
      <c r="F423" s="754" t="str">
        <f t="shared" si="6"/>
        <v>武蔵野市</v>
      </c>
      <c r="G423" s="754" t="s">
        <v>4897</v>
      </c>
      <c r="H423" s="754" t="s">
        <v>4898</v>
      </c>
      <c r="I423" s="754" t="s">
        <v>2435</v>
      </c>
      <c r="J423" s="754" t="s">
        <v>4899</v>
      </c>
      <c r="K423" s="754" t="s">
        <v>3607</v>
      </c>
    </row>
    <row r="424" spans="1:11" x14ac:dyDescent="0.2">
      <c r="A424" s="753">
        <v>2238</v>
      </c>
      <c r="B424" s="754" t="s">
        <v>4900</v>
      </c>
      <c r="C424" s="754" t="s">
        <v>4901</v>
      </c>
      <c r="D424" s="754" t="s">
        <v>3355</v>
      </c>
      <c r="E424" s="754" t="s">
        <v>4902</v>
      </c>
      <c r="F424" s="754" t="str">
        <f t="shared" si="6"/>
        <v>武蔵村山市</v>
      </c>
      <c r="G424" s="754" t="s">
        <v>4903</v>
      </c>
      <c r="H424" s="754" t="s">
        <v>4904</v>
      </c>
      <c r="I424" s="754" t="s">
        <v>2435</v>
      </c>
      <c r="J424" s="754" t="s">
        <v>3635</v>
      </c>
      <c r="K424" s="754" t="s">
        <v>3607</v>
      </c>
    </row>
    <row r="425" spans="1:11" x14ac:dyDescent="0.2">
      <c r="A425" s="753">
        <v>2240</v>
      </c>
      <c r="B425" s="754" t="s">
        <v>4905</v>
      </c>
      <c r="C425" s="754" t="s">
        <v>4906</v>
      </c>
      <c r="D425" s="754" t="s">
        <v>4907</v>
      </c>
      <c r="E425" s="754" t="s">
        <v>4908</v>
      </c>
      <c r="F425" s="754" t="str">
        <f t="shared" si="6"/>
        <v>江東区</v>
      </c>
      <c r="G425" s="754" t="s">
        <v>4909</v>
      </c>
      <c r="H425" s="754" t="s">
        <v>4910</v>
      </c>
      <c r="I425" s="754" t="s">
        <v>3449</v>
      </c>
      <c r="J425" s="754" t="s">
        <v>2436</v>
      </c>
      <c r="K425" s="754" t="s">
        <v>3607</v>
      </c>
    </row>
    <row r="426" spans="1:11" x14ac:dyDescent="0.2">
      <c r="A426" s="753">
        <v>2243</v>
      </c>
      <c r="B426" s="754" t="s">
        <v>4911</v>
      </c>
      <c r="C426" s="754" t="s">
        <v>4912</v>
      </c>
      <c r="D426" s="754" t="s">
        <v>3753</v>
      </c>
      <c r="E426" s="754" t="s">
        <v>4913</v>
      </c>
      <c r="F426" s="754" t="str">
        <f t="shared" si="6"/>
        <v>北区</v>
      </c>
      <c r="G426" s="754" t="s">
        <v>3755</v>
      </c>
      <c r="H426" s="754" t="s">
        <v>3756</v>
      </c>
      <c r="I426" s="754" t="s">
        <v>2435</v>
      </c>
      <c r="J426" s="754" t="s">
        <v>2488</v>
      </c>
      <c r="K426" s="754" t="s">
        <v>3607</v>
      </c>
    </row>
    <row r="427" spans="1:11" x14ac:dyDescent="0.2">
      <c r="A427" s="753">
        <v>2244</v>
      </c>
      <c r="B427" s="754" t="s">
        <v>4914</v>
      </c>
      <c r="C427" s="754" t="s">
        <v>4915</v>
      </c>
      <c r="D427" s="754" t="s">
        <v>4879</v>
      </c>
      <c r="E427" s="754" t="s">
        <v>4916</v>
      </c>
      <c r="F427" s="754" t="str">
        <f t="shared" si="6"/>
        <v>三鷹市</v>
      </c>
      <c r="G427" s="754" t="s">
        <v>4917</v>
      </c>
      <c r="H427" s="754" t="s">
        <v>4918</v>
      </c>
      <c r="I427" s="754" t="s">
        <v>2435</v>
      </c>
      <c r="J427" s="754" t="s">
        <v>2488</v>
      </c>
      <c r="K427" s="754" t="s">
        <v>3607</v>
      </c>
    </row>
    <row r="428" spans="1:11" x14ac:dyDescent="0.2">
      <c r="A428" s="753">
        <v>2300</v>
      </c>
      <c r="B428" s="754" t="s">
        <v>4919</v>
      </c>
      <c r="C428" s="754" t="s">
        <v>4920</v>
      </c>
      <c r="D428" s="754" t="s">
        <v>4921</v>
      </c>
      <c r="E428" s="754" t="s">
        <v>4922</v>
      </c>
      <c r="F428" s="754" t="str">
        <f t="shared" si="6"/>
        <v>武蔵野市</v>
      </c>
      <c r="G428" s="754" t="s">
        <v>4923</v>
      </c>
      <c r="H428" s="754" t="s">
        <v>4924</v>
      </c>
      <c r="I428" s="754" t="s">
        <v>3449</v>
      </c>
      <c r="J428" s="754" t="s">
        <v>2436</v>
      </c>
      <c r="K428" s="754" t="s">
        <v>4925</v>
      </c>
    </row>
    <row r="429" spans="1:11" x14ac:dyDescent="0.2">
      <c r="A429" s="753">
        <v>2503</v>
      </c>
      <c r="B429" s="754" t="s">
        <v>4926</v>
      </c>
      <c r="C429" s="754" t="s">
        <v>4927</v>
      </c>
      <c r="D429" s="754" t="s">
        <v>4286</v>
      </c>
      <c r="E429" s="754" t="s">
        <v>4928</v>
      </c>
      <c r="F429" s="754" t="str">
        <f t="shared" si="6"/>
        <v>千代田区</v>
      </c>
      <c r="G429" s="754" t="s">
        <v>4929</v>
      </c>
      <c r="H429" s="754" t="s">
        <v>4930</v>
      </c>
      <c r="I429" s="754" t="s">
        <v>2435</v>
      </c>
      <c r="J429" s="754" t="s">
        <v>3635</v>
      </c>
      <c r="K429" s="754" t="s">
        <v>4931</v>
      </c>
    </row>
    <row r="430" spans="1:11" x14ac:dyDescent="0.2">
      <c r="A430" s="753">
        <v>2505</v>
      </c>
      <c r="B430" s="754" t="s">
        <v>4932</v>
      </c>
      <c r="C430" s="754" t="s">
        <v>4933</v>
      </c>
      <c r="D430" s="754" t="s">
        <v>4934</v>
      </c>
      <c r="E430" s="754" t="s">
        <v>4935</v>
      </c>
      <c r="F430" s="754" t="str">
        <f t="shared" si="6"/>
        <v>新宿区</v>
      </c>
      <c r="G430" s="754" t="s">
        <v>4936</v>
      </c>
      <c r="H430" s="754" t="s">
        <v>4937</v>
      </c>
      <c r="I430" s="754" t="s">
        <v>4938</v>
      </c>
      <c r="J430" s="754" t="s">
        <v>3635</v>
      </c>
      <c r="K430" s="754" t="s">
        <v>3607</v>
      </c>
    </row>
    <row r="431" spans="1:11" x14ac:dyDescent="0.2">
      <c r="A431" s="753">
        <v>2506</v>
      </c>
      <c r="B431" s="754" t="s">
        <v>4939</v>
      </c>
      <c r="C431" s="754" t="s">
        <v>5136</v>
      </c>
      <c r="D431" s="754" t="s">
        <v>4940</v>
      </c>
      <c r="E431" s="754" t="s">
        <v>4941</v>
      </c>
      <c r="F431" s="754" t="str">
        <f t="shared" si="6"/>
        <v>品川区</v>
      </c>
      <c r="G431" s="754" t="s">
        <v>4942</v>
      </c>
      <c r="H431" s="754" t="s">
        <v>4943</v>
      </c>
      <c r="I431" s="754" t="s">
        <v>3449</v>
      </c>
      <c r="J431" s="754" t="s">
        <v>2436</v>
      </c>
      <c r="K431" s="754" t="s">
        <v>4944</v>
      </c>
    </row>
    <row r="432" spans="1:11" x14ac:dyDescent="0.2">
      <c r="A432" s="753">
        <v>2507</v>
      </c>
      <c r="B432" s="754" t="s">
        <v>4945</v>
      </c>
      <c r="C432" s="754" t="s">
        <v>5137</v>
      </c>
      <c r="D432" s="754" t="s">
        <v>3007</v>
      </c>
      <c r="E432" s="754" t="s">
        <v>4946</v>
      </c>
      <c r="F432" s="754" t="str">
        <f t="shared" si="6"/>
        <v>荒川区</v>
      </c>
      <c r="G432" s="754" t="s">
        <v>4947</v>
      </c>
      <c r="H432" s="754" t="s">
        <v>4948</v>
      </c>
      <c r="I432" s="754" t="s">
        <v>3449</v>
      </c>
      <c r="J432" s="754" t="s">
        <v>2436</v>
      </c>
      <c r="K432" s="754" t="s">
        <v>4944</v>
      </c>
    </row>
    <row r="433" spans="1:11" x14ac:dyDescent="0.2">
      <c r="A433" s="753">
        <v>2509</v>
      </c>
      <c r="B433" s="754" t="s">
        <v>4949</v>
      </c>
      <c r="C433" s="754" t="s">
        <v>4950</v>
      </c>
      <c r="D433" s="754" t="s">
        <v>4951</v>
      </c>
      <c r="E433" s="754" t="s">
        <v>4952</v>
      </c>
      <c r="F433" s="754" t="str">
        <f t="shared" si="6"/>
        <v>新宿区</v>
      </c>
      <c r="G433" s="754" t="s">
        <v>4953</v>
      </c>
      <c r="H433" s="754" t="s">
        <v>4954</v>
      </c>
      <c r="I433" s="754" t="s">
        <v>4938</v>
      </c>
      <c r="J433" s="754" t="s">
        <v>3635</v>
      </c>
      <c r="K433" s="754" t="s">
        <v>3607</v>
      </c>
    </row>
    <row r="434" spans="1:11" ht="26.4" x14ac:dyDescent="0.2">
      <c r="A434" s="753">
        <v>2510</v>
      </c>
      <c r="B434" s="754" t="s">
        <v>4955</v>
      </c>
      <c r="C434" s="754" t="s">
        <v>4955</v>
      </c>
      <c r="D434" s="754" t="s">
        <v>2816</v>
      </c>
      <c r="E434" s="754" t="s">
        <v>4956</v>
      </c>
      <c r="F434" s="754" t="str">
        <f t="shared" si="6"/>
        <v>文京区</v>
      </c>
      <c r="G434" s="754" t="s">
        <v>4957</v>
      </c>
      <c r="H434" s="754" t="s">
        <v>4958</v>
      </c>
      <c r="I434" s="754" t="s">
        <v>3449</v>
      </c>
      <c r="J434" s="754" t="s">
        <v>2436</v>
      </c>
      <c r="K434" s="754" t="s">
        <v>3607</v>
      </c>
    </row>
    <row r="435" spans="1:11" x14ac:dyDescent="0.2">
      <c r="A435" s="753">
        <v>2512</v>
      </c>
      <c r="B435" s="754" t="s">
        <v>4959</v>
      </c>
      <c r="C435" s="754" t="s">
        <v>4960</v>
      </c>
      <c r="D435" s="754" t="s">
        <v>4961</v>
      </c>
      <c r="E435" s="754" t="s">
        <v>4962</v>
      </c>
      <c r="F435" s="754" t="str">
        <f t="shared" si="6"/>
        <v>国立市</v>
      </c>
      <c r="G435" s="754" t="s">
        <v>4963</v>
      </c>
      <c r="H435" s="754" t="s">
        <v>4964</v>
      </c>
      <c r="I435" s="754" t="s">
        <v>4938</v>
      </c>
      <c r="J435" s="754" t="s">
        <v>2436</v>
      </c>
      <c r="K435" s="754" t="s">
        <v>3607</v>
      </c>
    </row>
    <row r="436" spans="1:11" x14ac:dyDescent="0.2">
      <c r="A436" s="753">
        <v>2513</v>
      </c>
      <c r="B436" s="754" t="s">
        <v>4965</v>
      </c>
      <c r="C436" s="754" t="s">
        <v>4966</v>
      </c>
      <c r="D436" s="754" t="s">
        <v>4618</v>
      </c>
      <c r="E436" s="754" t="s">
        <v>4619</v>
      </c>
      <c r="F436" s="754" t="str">
        <f t="shared" si="6"/>
        <v>目黒区</v>
      </c>
      <c r="G436" s="754" t="s">
        <v>4620</v>
      </c>
      <c r="H436" s="754" t="s">
        <v>4967</v>
      </c>
      <c r="I436" s="754" t="s">
        <v>4938</v>
      </c>
      <c r="J436" s="754" t="s">
        <v>2436</v>
      </c>
      <c r="K436" s="754" t="s">
        <v>3607</v>
      </c>
    </row>
    <row r="437" spans="1:11" x14ac:dyDescent="0.2">
      <c r="A437" s="753">
        <v>2516</v>
      </c>
      <c r="B437" s="754" t="s">
        <v>4968</v>
      </c>
      <c r="C437" s="754" t="s">
        <v>4969</v>
      </c>
      <c r="D437" s="754" t="s">
        <v>4970</v>
      </c>
      <c r="E437" s="754" t="s">
        <v>4971</v>
      </c>
      <c r="F437" s="754" t="str">
        <f t="shared" si="6"/>
        <v>板橋区</v>
      </c>
      <c r="G437" s="754" t="s">
        <v>4972</v>
      </c>
      <c r="H437" s="754" t="s">
        <v>46</v>
      </c>
      <c r="I437" s="754" t="s">
        <v>4938</v>
      </c>
      <c r="J437" s="754" t="s">
        <v>2436</v>
      </c>
      <c r="K437" s="754" t="s">
        <v>4973</v>
      </c>
    </row>
    <row r="438" spans="1:11" ht="26.4" x14ac:dyDescent="0.2">
      <c r="A438" s="753">
        <v>2517</v>
      </c>
      <c r="B438" s="754" t="s">
        <v>4974</v>
      </c>
      <c r="C438" s="754" t="s">
        <v>4975</v>
      </c>
      <c r="D438" s="754" t="s">
        <v>4976</v>
      </c>
      <c r="E438" s="754" t="s">
        <v>4977</v>
      </c>
      <c r="F438" s="754" t="str">
        <f t="shared" si="6"/>
        <v>渋谷区</v>
      </c>
      <c r="G438" s="754" t="s">
        <v>4978</v>
      </c>
      <c r="H438" s="754" t="s">
        <v>46</v>
      </c>
      <c r="I438" s="754" t="s">
        <v>4938</v>
      </c>
      <c r="J438" s="754" t="s">
        <v>2436</v>
      </c>
      <c r="K438" s="754" t="s">
        <v>4973</v>
      </c>
    </row>
    <row r="439" spans="1:11" x14ac:dyDescent="0.2">
      <c r="A439" s="753">
        <v>2518</v>
      </c>
      <c r="B439" s="754" t="s">
        <v>4979</v>
      </c>
      <c r="C439" s="754" t="s">
        <v>4980</v>
      </c>
      <c r="D439" s="754" t="s">
        <v>4981</v>
      </c>
      <c r="E439" s="754" t="s">
        <v>4982</v>
      </c>
      <c r="F439" s="754" t="str">
        <f t="shared" si="6"/>
        <v>千代田区</v>
      </c>
      <c r="G439" s="754" t="s">
        <v>4983</v>
      </c>
      <c r="H439" s="754" t="s">
        <v>4984</v>
      </c>
      <c r="I439" s="754" t="s">
        <v>4938</v>
      </c>
      <c r="J439" s="754" t="s">
        <v>2436</v>
      </c>
      <c r="K439" s="754" t="s">
        <v>4973</v>
      </c>
    </row>
    <row r="440" spans="1:11" x14ac:dyDescent="0.2">
      <c r="A440" s="753">
        <v>2519</v>
      </c>
      <c r="B440" s="754" t="s">
        <v>4985</v>
      </c>
      <c r="C440" s="754" t="s">
        <v>4986</v>
      </c>
      <c r="D440" s="754" t="s">
        <v>4987</v>
      </c>
      <c r="E440" s="754" t="s">
        <v>4988</v>
      </c>
      <c r="F440" s="754" t="str">
        <f t="shared" si="6"/>
        <v>渋谷区</v>
      </c>
      <c r="G440" s="754" t="s">
        <v>4989</v>
      </c>
      <c r="H440" s="754" t="s">
        <v>46</v>
      </c>
      <c r="I440" s="754" t="s">
        <v>3893</v>
      </c>
      <c r="J440" s="754" t="s">
        <v>3911</v>
      </c>
      <c r="K440" s="754" t="s">
        <v>4973</v>
      </c>
    </row>
    <row r="441" spans="1:11" x14ac:dyDescent="0.2">
      <c r="A441" s="753">
        <v>2520</v>
      </c>
      <c r="B441" s="754" t="s">
        <v>4990</v>
      </c>
      <c r="C441" s="754" t="s">
        <v>4991</v>
      </c>
      <c r="D441" s="754" t="s">
        <v>3274</v>
      </c>
      <c r="E441" s="754" t="s">
        <v>4992</v>
      </c>
      <c r="F441" s="754" t="str">
        <f t="shared" si="6"/>
        <v>立川市</v>
      </c>
      <c r="G441" s="754" t="s">
        <v>4993</v>
      </c>
      <c r="H441" s="754" t="s">
        <v>4994</v>
      </c>
      <c r="I441" s="754" t="s">
        <v>4938</v>
      </c>
      <c r="J441" s="754" t="s">
        <v>2436</v>
      </c>
      <c r="K441" s="754" t="s">
        <v>4973</v>
      </c>
    </row>
    <row r="442" spans="1:11" ht="52.8" x14ac:dyDescent="0.2">
      <c r="A442" s="753">
        <v>2521</v>
      </c>
      <c r="B442" s="754" t="s">
        <v>4995</v>
      </c>
      <c r="C442" s="754" t="s">
        <v>4996</v>
      </c>
      <c r="D442" s="754" t="s">
        <v>4997</v>
      </c>
      <c r="E442" s="754" t="s">
        <v>4998</v>
      </c>
      <c r="F442" s="754" t="str">
        <f t="shared" si="6"/>
        <v>渋谷区</v>
      </c>
      <c r="G442" s="754" t="s">
        <v>4999</v>
      </c>
      <c r="H442" s="754" t="s">
        <v>46</v>
      </c>
      <c r="I442" s="754" t="s">
        <v>3893</v>
      </c>
      <c r="J442" s="754" t="s">
        <v>2436</v>
      </c>
      <c r="K442" s="754" t="s">
        <v>4973</v>
      </c>
    </row>
    <row r="443" spans="1:11" x14ac:dyDescent="0.2">
      <c r="A443" s="753">
        <v>5645</v>
      </c>
      <c r="B443" s="754" t="s">
        <v>5000</v>
      </c>
      <c r="C443" s="754" t="s">
        <v>5001</v>
      </c>
      <c r="D443" s="754" t="s">
        <v>2882</v>
      </c>
      <c r="E443" s="754" t="s">
        <v>2883</v>
      </c>
      <c r="F443" s="754" t="str">
        <f t="shared" si="6"/>
        <v>板橋区</v>
      </c>
      <c r="G443" s="754" t="s">
        <v>2884</v>
      </c>
      <c r="H443" s="754" t="s">
        <v>2885</v>
      </c>
      <c r="I443" s="754" t="s">
        <v>3400</v>
      </c>
      <c r="J443" s="754" t="s">
        <v>2488</v>
      </c>
      <c r="K443" s="754" t="s">
        <v>2489</v>
      </c>
    </row>
    <row r="444" spans="1:11" ht="26.4" x14ac:dyDescent="0.2">
      <c r="A444" s="753">
        <v>9901</v>
      </c>
      <c r="B444" s="754" t="s">
        <v>5002</v>
      </c>
      <c r="C444" s="754" t="s">
        <v>5003</v>
      </c>
      <c r="D444" s="754" t="s">
        <v>5004</v>
      </c>
      <c r="E444" s="754" t="s">
        <v>5005</v>
      </c>
      <c r="F444" s="754" t="str">
        <f t="shared" si="6"/>
        <v>新宿区</v>
      </c>
      <c r="G444" s="754" t="s">
        <v>5006</v>
      </c>
      <c r="H444" s="754" t="s">
        <v>46</v>
      </c>
      <c r="I444" s="754" t="s">
        <v>3893</v>
      </c>
      <c r="J444" s="754" t="s">
        <v>2436</v>
      </c>
      <c r="K444" s="754" t="s">
        <v>4973</v>
      </c>
    </row>
    <row r="445" spans="1:11" ht="26.4" x14ac:dyDescent="0.2">
      <c r="A445" s="753">
        <v>9902</v>
      </c>
      <c r="B445" s="754" t="s">
        <v>5007</v>
      </c>
      <c r="C445" s="754" t="s">
        <v>5008</v>
      </c>
      <c r="D445" s="754" t="s">
        <v>5009</v>
      </c>
      <c r="E445" s="754" t="s">
        <v>5010</v>
      </c>
      <c r="F445" s="754" t="str">
        <f t="shared" si="6"/>
        <v>豊島区</v>
      </c>
      <c r="G445" s="754" t="s">
        <v>5011</v>
      </c>
      <c r="H445" s="754" t="s">
        <v>46</v>
      </c>
      <c r="I445" s="754" t="s">
        <v>3893</v>
      </c>
      <c r="J445" s="754" t="s">
        <v>2488</v>
      </c>
      <c r="K445" s="754" t="s">
        <v>4973</v>
      </c>
    </row>
    <row r="446" spans="1:11" x14ac:dyDescent="0.2">
      <c r="A446" s="753"/>
      <c r="B446" s="754"/>
      <c r="C446" s="754"/>
      <c r="D446" s="754"/>
      <c r="E446" s="754"/>
      <c r="F446" s="754"/>
      <c r="G446" s="754"/>
      <c r="H446" s="754"/>
      <c r="I446" s="754"/>
      <c r="J446" s="754"/>
      <c r="K446" s="754"/>
    </row>
    <row r="447" spans="1:11" x14ac:dyDescent="0.2">
      <c r="A447" s="753"/>
      <c r="B447" s="754"/>
      <c r="C447" s="754"/>
      <c r="D447" s="754"/>
      <c r="E447" s="754"/>
      <c r="F447" s="754"/>
      <c r="G447" s="754"/>
      <c r="H447" s="754"/>
      <c r="I447" s="754"/>
      <c r="J447" s="754"/>
      <c r="K447" s="754"/>
    </row>
    <row r="448" spans="1:11" ht="26.4" x14ac:dyDescent="0.2">
      <c r="A448" s="753">
        <v>9904</v>
      </c>
      <c r="B448" s="754" t="s">
        <v>5012</v>
      </c>
      <c r="C448" s="754" t="s">
        <v>5013</v>
      </c>
      <c r="D448" s="754" t="s">
        <v>5014</v>
      </c>
      <c r="E448" s="754" t="s">
        <v>5015</v>
      </c>
      <c r="F448" s="754" t="str">
        <f>IF(ISERROR(FIND("区",E448))=FALSE,LEFT(E448,FIND("区",E448)),IF(ISERROR(FIND("市",E448))=FALSE,LEFT(E448,FIND("市",E448)),IF(ISERROR(FIND("町",E448))=FALSE,LEFT(E448,FIND("町",E448)),IF(ISERROR(FIND("村",E448))=FALSE,LEFT(E448,FIND("村",E448)),IF(ISERROR(FIND("郡",E440))=FALSE,LEFT(E440,FIND("郡",E440)))))))</f>
        <v>日野市</v>
      </c>
      <c r="G448" s="754" t="s">
        <v>5016</v>
      </c>
      <c r="H448" s="754" t="s">
        <v>46</v>
      </c>
      <c r="I448" s="754" t="s">
        <v>3893</v>
      </c>
      <c r="J448" s="754" t="s">
        <v>2488</v>
      </c>
      <c r="K448" s="754" t="s">
        <v>4973</v>
      </c>
    </row>
    <row r="449" spans="1:11" s="757" customFormat="1" ht="26.4" x14ac:dyDescent="0.2">
      <c r="A449" s="755">
        <v>9993</v>
      </c>
      <c r="B449" s="756" t="s">
        <v>5017</v>
      </c>
      <c r="C449" s="756" t="s">
        <v>5018</v>
      </c>
      <c r="D449" s="756" t="s">
        <v>5019</v>
      </c>
      <c r="E449" s="756" t="s">
        <v>5020</v>
      </c>
      <c r="F449" s="756" t="s">
        <v>5021</v>
      </c>
      <c r="G449" s="756" t="s">
        <v>5022</v>
      </c>
      <c r="H449" s="756" t="s">
        <v>5023</v>
      </c>
      <c r="I449" s="756"/>
      <c r="J449" s="756"/>
      <c r="K449" s="756"/>
    </row>
    <row r="450" spans="1:11" s="757" customFormat="1" x14ac:dyDescent="0.2">
      <c r="A450" s="755">
        <v>9994</v>
      </c>
      <c r="B450" s="756" t="s">
        <v>5024</v>
      </c>
      <c r="C450" s="756" t="s">
        <v>5025</v>
      </c>
      <c r="D450" s="756" t="s">
        <v>5026</v>
      </c>
      <c r="E450" s="756" t="s">
        <v>5027</v>
      </c>
      <c r="F450" s="756" t="s">
        <v>5028</v>
      </c>
      <c r="G450" s="756" t="s">
        <v>5029</v>
      </c>
      <c r="H450" s="756"/>
      <c r="I450" s="756" t="s">
        <v>3449</v>
      </c>
      <c r="J450" s="756" t="s">
        <v>3716</v>
      </c>
      <c r="K450" s="756" t="s">
        <v>5030</v>
      </c>
    </row>
    <row r="451" spans="1:11" s="757" customFormat="1" ht="26.4" x14ac:dyDescent="0.2">
      <c r="A451" s="755">
        <v>9995</v>
      </c>
      <c r="B451" s="756" t="s">
        <v>5031</v>
      </c>
      <c r="C451" s="756" t="s">
        <v>5032</v>
      </c>
      <c r="D451" s="756" t="s">
        <v>5033</v>
      </c>
      <c r="E451" s="756" t="s">
        <v>5034</v>
      </c>
      <c r="F451" s="756" t="s">
        <v>5035</v>
      </c>
      <c r="G451" s="756" t="s">
        <v>5036</v>
      </c>
      <c r="H451" s="756"/>
      <c r="I451" s="756"/>
      <c r="J451" s="756"/>
      <c r="K451" s="756"/>
    </row>
    <row r="452" spans="1:11" x14ac:dyDescent="0.2">
      <c r="A452" s="753">
        <v>9996</v>
      </c>
      <c r="B452" s="754" t="s">
        <v>5037</v>
      </c>
      <c r="C452" s="754" t="s">
        <v>5038</v>
      </c>
      <c r="D452" s="754" t="s">
        <v>5039</v>
      </c>
      <c r="E452" s="754" t="s">
        <v>5040</v>
      </c>
      <c r="F452" s="754" t="str">
        <f>IF(ISERROR(FIND("区",E452))=FALSE,LEFT(E452,FIND("区",E452)),IF(ISERROR(FIND("市",E452))=FALSE,LEFT(E452,FIND("市",E452)),IF(ISERROR(FIND("町",E452))=FALSE,LEFT(E452,FIND("町",E452)),IF(ISERROR(FIND("村",E452))=FALSE,LEFT(E452,FIND("村",E452)),IF(ISERROR(FIND("郡",E441))=FALSE,LEFT(E441,FIND("郡",E441)))))))</f>
        <v>世田谷区</v>
      </c>
      <c r="G452" s="754" t="s">
        <v>5041</v>
      </c>
      <c r="H452" s="754" t="s">
        <v>46</v>
      </c>
      <c r="I452" s="754" t="s">
        <v>2435</v>
      </c>
      <c r="J452" s="754" t="s">
        <v>3648</v>
      </c>
      <c r="K452" s="754" t="s">
        <v>4925</v>
      </c>
    </row>
    <row r="453" spans="1:11" ht="26.4" x14ac:dyDescent="0.2">
      <c r="A453" s="753">
        <v>9997</v>
      </c>
      <c r="B453" s="754" t="s">
        <v>5042</v>
      </c>
      <c r="C453" s="754" t="s">
        <v>5043</v>
      </c>
      <c r="D453" s="754" t="s">
        <v>5009</v>
      </c>
      <c r="E453" s="754" t="s">
        <v>5044</v>
      </c>
      <c r="F453" s="754" t="str">
        <f>IF(ISERROR(FIND("区",E453))=FALSE,LEFT(E453,FIND("区",E453)),IF(ISERROR(FIND("市",E453))=FALSE,LEFT(E453,FIND("市",E453)),IF(ISERROR(FIND("町",E453))=FALSE,LEFT(E453,FIND("町",E453)),IF(ISERROR(FIND("村",E453))=FALSE,LEFT(E453,FIND("村",E453)),IF(ISERROR(FIND("郡",E442))=FALSE,LEFT(E442,FIND("郡",E442)))))))</f>
        <v>豊島区</v>
      </c>
      <c r="G453" s="754" t="s">
        <v>5045</v>
      </c>
      <c r="H453" s="754" t="s">
        <v>5046</v>
      </c>
      <c r="I453" s="754" t="s">
        <v>3893</v>
      </c>
      <c r="J453" s="754" t="s">
        <v>2488</v>
      </c>
      <c r="K453" s="754" t="s">
        <v>4973</v>
      </c>
    </row>
    <row r="454" spans="1:11" x14ac:dyDescent="0.2">
      <c r="A454" s="753">
        <v>9998</v>
      </c>
      <c r="B454" s="754" t="s">
        <v>5047</v>
      </c>
      <c r="C454" s="754" t="s">
        <v>5047</v>
      </c>
      <c r="D454" s="754" t="s">
        <v>5048</v>
      </c>
      <c r="E454" s="754" t="s">
        <v>5049</v>
      </c>
      <c r="F454" s="754" t="str">
        <f>IF(ISERROR(FIND("区",E454))=FALSE,LEFT(E454,FIND("区",E454)),IF(ISERROR(FIND("市",E454))=FALSE,LEFT(E454,FIND("市",E454)),IF(ISERROR(FIND("町",E454))=FALSE,LEFT(E454,FIND("町",E454)),IF(ISERROR(FIND("村",E454))=FALSE,LEFT(E454,FIND("村",E454)),IF(ISERROR(FIND("郡",E443))=FALSE,LEFT(E443,FIND("郡",E443)))))))</f>
        <v>北区</v>
      </c>
      <c r="G454" s="754" t="s">
        <v>5050</v>
      </c>
      <c r="H454" s="754" t="s">
        <v>5051</v>
      </c>
      <c r="I454" s="754" t="s">
        <v>2435</v>
      </c>
      <c r="J454" s="754" t="s">
        <v>2488</v>
      </c>
      <c r="K454" s="754" t="s">
        <v>3607</v>
      </c>
    </row>
    <row r="455" spans="1:11" x14ac:dyDescent="0.2">
      <c r="A455" s="753">
        <v>81234</v>
      </c>
      <c r="B455" s="754" t="s">
        <v>5052</v>
      </c>
      <c r="C455" s="754" t="s">
        <v>5053</v>
      </c>
      <c r="D455" s="754" t="s">
        <v>5054</v>
      </c>
      <c r="E455" s="754" t="s">
        <v>5055</v>
      </c>
      <c r="F455" s="754" t="str">
        <f>IF(ISERROR(FIND("区",E455))=FALSE,LEFT(E455,FIND("区",E455)),IF(ISERROR(FIND("市",E455))=FALSE,LEFT(E455,FIND("市",E455)),IF(ISERROR(FIND("町",E455))=FALSE,LEFT(E455,FIND("町",E455)),IF(ISERROR(FIND("村",E455))=FALSE,LEFT(E455,FIND("村",E455)),IF(ISERROR(FIND("郡",E444))=FALSE,LEFT(E444,FIND("郡",E444)))))))</f>
        <v>杉並区</v>
      </c>
      <c r="G455" s="754" t="s">
        <v>5056</v>
      </c>
      <c r="H455" s="754" t="s">
        <v>5057</v>
      </c>
      <c r="I455" s="754" t="s">
        <v>2435</v>
      </c>
      <c r="J455" s="754" t="s">
        <v>2488</v>
      </c>
      <c r="K455" s="754" t="s">
        <v>2489</v>
      </c>
    </row>
    <row r="456" spans="1:11" x14ac:dyDescent="0.2">
      <c r="A456" s="753">
        <v>99005</v>
      </c>
      <c r="B456" s="754" t="s">
        <v>5058</v>
      </c>
      <c r="C456" s="754" t="s">
        <v>5059</v>
      </c>
      <c r="D456" s="754" t="s">
        <v>5060</v>
      </c>
      <c r="E456" s="754" t="s">
        <v>5061</v>
      </c>
      <c r="F456" s="754" t="str">
        <f>IF(ISERROR(FIND("区",E456))=FALSE,LEFT(E456,FIND("区",E456)),IF(ISERROR(FIND("市",E456))=FALSE,LEFT(E456,FIND("市",E456)),IF(ISERROR(FIND("町",E456))=FALSE,LEFT(E456,FIND("町",E456)),IF(ISERROR(FIND("村",E456))=FALSE,LEFT(E456,FIND("村",E456)),IF(ISERROR(FIND("郡",E445))=FALSE,LEFT(E445,FIND("郡",E445)))))))</f>
        <v>町田市</v>
      </c>
      <c r="G456" s="754" t="s">
        <v>5062</v>
      </c>
      <c r="H456" s="754" t="s">
        <v>5063</v>
      </c>
      <c r="I456" s="754" t="s">
        <v>2435</v>
      </c>
      <c r="J456" s="754" t="s">
        <v>2488</v>
      </c>
      <c r="K456" s="754" t="s">
        <v>4973</v>
      </c>
    </row>
    <row r="457" spans="1:11" x14ac:dyDescent="0.2">
      <c r="A457" s="753">
        <v>745001</v>
      </c>
      <c r="B457" s="754" t="s">
        <v>5064</v>
      </c>
      <c r="C457" s="754" t="s">
        <v>5065</v>
      </c>
      <c r="D457" s="754" t="s">
        <v>4630</v>
      </c>
      <c r="E457" s="754" t="s">
        <v>5066</v>
      </c>
      <c r="F457" s="754" t="str">
        <f>IF(ISERROR(FIND("区",E457))=FALSE,LEFT(E457,FIND("区",E457)),IF(ISERROR(FIND("市",E457))=FALSE,LEFT(E457,FIND("市",E457)),IF(ISERROR(FIND("町",E457))=FALSE,LEFT(E457,FIND("町",E457)),IF(ISERROR(FIND("村",E457))=FALSE,LEFT(E457,FIND("村",E457)),IF(ISERROR(FIND("郡",E448))=FALSE,LEFT(E448,FIND("郡",E448)))))))</f>
        <v>目黒区</v>
      </c>
      <c r="G457" s="754" t="s">
        <v>5067</v>
      </c>
      <c r="H457" s="754" t="s">
        <v>5068</v>
      </c>
      <c r="I457" s="754" t="s">
        <v>2435</v>
      </c>
      <c r="J457" s="754" t="s">
        <v>2488</v>
      </c>
      <c r="K457" s="754" t="s">
        <v>2489</v>
      </c>
    </row>
    <row r="458" spans="1:11" x14ac:dyDescent="0.2">
      <c r="A458" s="753">
        <v>745002</v>
      </c>
      <c r="B458" s="754" t="s">
        <v>5069</v>
      </c>
      <c r="C458" s="754" t="s">
        <v>5070</v>
      </c>
      <c r="D458" s="754" t="s">
        <v>5071</v>
      </c>
      <c r="E458" s="754" t="s">
        <v>5072</v>
      </c>
      <c r="F458" s="754" t="str">
        <f t="shared" ref="F458:F466" si="7">IF(ISERROR(FIND("区",E458))=FALSE,LEFT(E458,FIND("区",E458)),IF(ISERROR(FIND("市",E458))=FALSE,LEFT(E458,FIND("市",E458)),IF(ISERROR(FIND("町",E458))=FALSE,LEFT(E458,FIND("町",E458)),IF(ISERROR(FIND("村",E458))=FALSE,LEFT(E458,FIND("村",E458)),IF(ISERROR(FIND("郡",E452))=FALSE,LEFT(E452,FIND("郡",E452)))))))</f>
        <v>文京区</v>
      </c>
      <c r="G458" s="754" t="s">
        <v>5073</v>
      </c>
      <c r="H458" s="754" t="s">
        <v>5074</v>
      </c>
      <c r="I458" s="754" t="s">
        <v>2435</v>
      </c>
      <c r="J458" s="754" t="s">
        <v>2488</v>
      </c>
      <c r="K458" s="754" t="s">
        <v>2489</v>
      </c>
    </row>
    <row r="459" spans="1:11" x14ac:dyDescent="0.2">
      <c r="A459" s="753">
        <v>745003</v>
      </c>
      <c r="B459" s="754" t="s">
        <v>5075</v>
      </c>
      <c r="C459" s="754" t="s">
        <v>5076</v>
      </c>
      <c r="D459" s="754" t="s">
        <v>3278</v>
      </c>
      <c r="E459" s="754" t="s">
        <v>3279</v>
      </c>
      <c r="F459" s="754" t="str">
        <f t="shared" si="7"/>
        <v>立川市</v>
      </c>
      <c r="G459" s="754" t="s">
        <v>5077</v>
      </c>
      <c r="H459" s="754" t="s">
        <v>3280</v>
      </c>
      <c r="I459" s="754" t="s">
        <v>2435</v>
      </c>
      <c r="J459" s="754" t="s">
        <v>2488</v>
      </c>
      <c r="K459" s="754" t="s">
        <v>2489</v>
      </c>
    </row>
    <row r="460" spans="1:11" x14ac:dyDescent="0.2">
      <c r="A460" s="753">
        <v>745004</v>
      </c>
      <c r="B460" s="754" t="s">
        <v>5078</v>
      </c>
      <c r="C460" s="754" t="s">
        <v>5079</v>
      </c>
      <c r="D460" s="754" t="s">
        <v>3160</v>
      </c>
      <c r="E460" s="754" t="s">
        <v>3161</v>
      </c>
      <c r="F460" s="754" t="str">
        <f t="shared" si="7"/>
        <v>八王子市</v>
      </c>
      <c r="G460" s="754" t="s">
        <v>5080</v>
      </c>
      <c r="H460" s="754" t="s">
        <v>5081</v>
      </c>
      <c r="I460" s="754" t="s">
        <v>2435</v>
      </c>
      <c r="J460" s="754" t="s">
        <v>2488</v>
      </c>
      <c r="K460" s="754" t="s">
        <v>2489</v>
      </c>
    </row>
    <row r="461" spans="1:11" x14ac:dyDescent="0.2">
      <c r="A461" s="753">
        <v>745005</v>
      </c>
      <c r="B461" s="754" t="s">
        <v>5082</v>
      </c>
      <c r="C461" s="754" t="s">
        <v>5083</v>
      </c>
      <c r="D461" s="754" t="s">
        <v>3477</v>
      </c>
      <c r="E461" s="754" t="s">
        <v>3478</v>
      </c>
      <c r="F461" s="754" t="str">
        <f t="shared" si="7"/>
        <v>三鷹市</v>
      </c>
      <c r="G461" s="754" t="s">
        <v>5084</v>
      </c>
      <c r="H461" s="754" t="s">
        <v>3479</v>
      </c>
      <c r="I461" s="754" t="s">
        <v>2435</v>
      </c>
      <c r="J461" s="754" t="s">
        <v>2436</v>
      </c>
      <c r="K461" s="754" t="s">
        <v>2489</v>
      </c>
    </row>
    <row r="462" spans="1:11" x14ac:dyDescent="0.2">
      <c r="A462" s="753">
        <v>771008</v>
      </c>
      <c r="B462" s="754" t="s">
        <v>5085</v>
      </c>
      <c r="C462" s="754" t="s">
        <v>5086</v>
      </c>
      <c r="D462" s="754" t="s">
        <v>4711</v>
      </c>
      <c r="E462" s="754" t="s">
        <v>5087</v>
      </c>
      <c r="F462" s="754" t="str">
        <f t="shared" si="7"/>
        <v>立川市</v>
      </c>
      <c r="G462" s="754" t="s">
        <v>5088</v>
      </c>
      <c r="H462" s="754" t="s">
        <v>5089</v>
      </c>
      <c r="I462" s="754" t="s">
        <v>2435</v>
      </c>
      <c r="J462" s="754" t="s">
        <v>2436</v>
      </c>
      <c r="K462" s="754" t="s">
        <v>2489</v>
      </c>
    </row>
    <row r="463" spans="1:11" x14ac:dyDescent="0.2">
      <c r="A463" s="753">
        <v>771010</v>
      </c>
      <c r="B463" s="754" t="s">
        <v>5090</v>
      </c>
      <c r="C463" s="754" t="s">
        <v>5091</v>
      </c>
      <c r="D463" s="754" t="s">
        <v>3150</v>
      </c>
      <c r="E463" s="754" t="s">
        <v>5092</v>
      </c>
      <c r="F463" s="754" t="str">
        <f t="shared" si="7"/>
        <v>葛飾区</v>
      </c>
      <c r="G463" s="754" t="s">
        <v>5093</v>
      </c>
      <c r="H463" s="754" t="s">
        <v>5094</v>
      </c>
      <c r="I463" s="754" t="s">
        <v>2435</v>
      </c>
      <c r="J463" s="754" t="s">
        <v>2436</v>
      </c>
      <c r="K463" s="754" t="s">
        <v>2489</v>
      </c>
    </row>
    <row r="464" spans="1:11" x14ac:dyDescent="0.2">
      <c r="A464" s="753">
        <v>771011</v>
      </c>
      <c r="B464" s="754" t="s">
        <v>5095</v>
      </c>
      <c r="C464" s="754" t="s">
        <v>5096</v>
      </c>
      <c r="D464" s="754" t="s">
        <v>2762</v>
      </c>
      <c r="E464" s="754" t="s">
        <v>5097</v>
      </c>
      <c r="F464" s="754" t="str">
        <f t="shared" si="7"/>
        <v>杉並区</v>
      </c>
      <c r="G464" s="754" t="s">
        <v>5098</v>
      </c>
      <c r="H464" s="754" t="s">
        <v>5099</v>
      </c>
      <c r="I464" s="754" t="s">
        <v>2435</v>
      </c>
      <c r="J464" s="754" t="s">
        <v>2488</v>
      </c>
      <c r="K464" s="754" t="s">
        <v>2489</v>
      </c>
    </row>
    <row r="465" spans="1:11" x14ac:dyDescent="0.2">
      <c r="A465" s="753">
        <v>811180</v>
      </c>
      <c r="B465" s="754" t="s">
        <v>5100</v>
      </c>
      <c r="C465" s="754" t="s">
        <v>5101</v>
      </c>
      <c r="D465" s="754" t="s">
        <v>5102</v>
      </c>
      <c r="E465" s="754" t="s">
        <v>5103</v>
      </c>
      <c r="F465" s="754" t="str">
        <f t="shared" si="7"/>
        <v>板橋区</v>
      </c>
      <c r="G465" s="754" t="s">
        <v>5104</v>
      </c>
      <c r="H465" s="754" t="s">
        <v>5105</v>
      </c>
      <c r="I465" s="754" t="s">
        <v>2435</v>
      </c>
      <c r="J465" s="754" t="s">
        <v>2488</v>
      </c>
      <c r="K465" s="754" t="s">
        <v>2489</v>
      </c>
    </row>
    <row r="466" spans="1:11" x14ac:dyDescent="0.2">
      <c r="A466" s="753">
        <v>812380</v>
      </c>
      <c r="B466" s="754" t="s">
        <v>5106</v>
      </c>
      <c r="C466" s="754" t="s">
        <v>5107</v>
      </c>
      <c r="D466" s="754" t="s">
        <v>5108</v>
      </c>
      <c r="E466" s="754" t="s">
        <v>5109</v>
      </c>
      <c r="F466" s="754" t="str">
        <f t="shared" si="7"/>
        <v>八王子市</v>
      </c>
      <c r="G466" s="754" t="s">
        <v>5110</v>
      </c>
      <c r="H466" s="754" t="s">
        <v>5111</v>
      </c>
      <c r="I466" s="754" t="s">
        <v>2435</v>
      </c>
      <c r="J466" s="754" t="s">
        <v>2488</v>
      </c>
      <c r="K466" s="754" t="s">
        <v>2489</v>
      </c>
    </row>
    <row r="467" spans="1:11" x14ac:dyDescent="0.2">
      <c r="C467" s="758" t="s">
        <v>5138</v>
      </c>
      <c r="D467" s="760" t="s">
        <v>5112</v>
      </c>
      <c r="E467" s="760" t="s">
        <v>5113</v>
      </c>
      <c r="F467" s="932" t="s">
        <v>5139</v>
      </c>
      <c r="G467" s="760" t="s">
        <v>5114</v>
      </c>
      <c r="H467" s="760" t="s">
        <v>5115</v>
      </c>
      <c r="I467" s="759" t="s">
        <v>5116</v>
      </c>
      <c r="J467" s="759" t="s">
        <v>5117</v>
      </c>
    </row>
    <row r="468" spans="1:11" x14ac:dyDescent="0.2">
      <c r="C468" s="760" t="s">
        <v>5118</v>
      </c>
      <c r="D468" s="760" t="s">
        <v>4596</v>
      </c>
      <c r="E468" s="760" t="s">
        <v>5119</v>
      </c>
      <c r="F468" s="932" t="s">
        <v>5140</v>
      </c>
      <c r="G468" s="760" t="s">
        <v>5120</v>
      </c>
      <c r="H468" s="760" t="s">
        <v>5121</v>
      </c>
      <c r="I468" s="759" t="s">
        <v>5122</v>
      </c>
      <c r="J468" s="759" t="s">
        <v>5123</v>
      </c>
    </row>
    <row r="469" spans="1:11" x14ac:dyDescent="0.2">
      <c r="C469" s="760" t="s">
        <v>5124</v>
      </c>
      <c r="D469" s="760" t="s">
        <v>5125</v>
      </c>
      <c r="E469" s="760" t="s">
        <v>5126</v>
      </c>
      <c r="F469" s="932" t="s">
        <v>5141</v>
      </c>
      <c r="G469" s="760" t="s">
        <v>5127</v>
      </c>
      <c r="H469" s="760" t="s">
        <v>5128</v>
      </c>
      <c r="I469" s="759" t="s">
        <v>5122</v>
      </c>
      <c r="J469" s="759" t="s">
        <v>5123</v>
      </c>
    </row>
    <row r="470" spans="1:11" x14ac:dyDescent="0.2">
      <c r="C470" s="760" t="s">
        <v>5129</v>
      </c>
      <c r="D470" s="760" t="s">
        <v>2804</v>
      </c>
      <c r="E470" s="760" t="s">
        <v>5130</v>
      </c>
      <c r="F470" s="932" t="s">
        <v>5142</v>
      </c>
      <c r="G470" s="760" t="s">
        <v>5131</v>
      </c>
      <c r="H470" s="760" t="s">
        <v>5132</v>
      </c>
      <c r="I470" s="759" t="s">
        <v>5122</v>
      </c>
      <c r="J470" s="759" t="s">
        <v>5123</v>
      </c>
    </row>
  </sheetData>
  <autoFilter ref="A1:K470" xr:uid="{00000000-0009-0000-0000-000000000000}"/>
  <phoneticPr fontId="26"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7:AG957"/>
  <sheetViews>
    <sheetView tabSelected="1" zoomScale="90" zoomScaleNormal="90" zoomScaleSheetLayoutView="75" workbookViewId="0">
      <pane ySplit="12" topLeftCell="A133" activePane="bottomLeft" state="frozen"/>
      <selection pane="bottomLeft" activeCell="E133" sqref="E133"/>
    </sheetView>
  </sheetViews>
  <sheetFormatPr defaultColWidth="8.77734375" defaultRowHeight="14.4" x14ac:dyDescent="0.2"/>
  <cols>
    <col min="1" max="1" width="7.44140625" style="8" customWidth="1"/>
    <col min="2" max="2" width="21" style="961" customWidth="1"/>
    <col min="3" max="3" width="18.6640625" style="9" customWidth="1"/>
    <col min="4" max="4" width="9.5546875" style="955" customWidth="1"/>
    <col min="5" max="5" width="35.88671875" style="955" bestFit="1" customWidth="1"/>
    <col min="6" max="7" width="12.44140625" style="7" customWidth="1"/>
    <col min="8" max="8" width="21" style="10" customWidth="1"/>
    <col min="9" max="9" width="18.6640625" style="10" customWidth="1"/>
    <col min="10" max="10" width="12.109375" style="985" customWidth="1"/>
    <col min="11" max="11" width="38" style="955" bestFit="1" customWidth="1"/>
    <col min="12" max="13" width="12.44140625" style="7" customWidth="1"/>
  </cols>
  <sheetData>
    <row r="7" spans="1:13" ht="22.5" customHeight="1" x14ac:dyDescent="0.2"/>
    <row r="8" spans="1:13" ht="23.25" customHeight="1" x14ac:dyDescent="0.2">
      <c r="A8" s="990" t="s">
        <v>5134</v>
      </c>
      <c r="B8" s="990"/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</row>
    <row r="9" spans="1:13" ht="18" customHeight="1" x14ac:dyDescent="0.2">
      <c r="A9" s="990" t="s">
        <v>67</v>
      </c>
      <c r="B9" s="990"/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</row>
    <row r="10" spans="1:13" ht="18" customHeight="1" thickBot="1" x14ac:dyDescent="0.25"/>
    <row r="11" spans="1:13" ht="19.8" customHeight="1" x14ac:dyDescent="0.2">
      <c r="A11" s="991" t="s">
        <v>68</v>
      </c>
      <c r="B11" s="992"/>
      <c r="C11" s="995" t="s">
        <v>69</v>
      </c>
      <c r="D11" s="996"/>
      <c r="E11" s="996"/>
      <c r="F11" s="996"/>
      <c r="G11" s="996"/>
      <c r="H11" s="997" t="s">
        <v>70</v>
      </c>
      <c r="I11" s="998"/>
      <c r="J11" s="998"/>
      <c r="K11" s="998"/>
      <c r="L11" s="998"/>
      <c r="M11" s="999"/>
    </row>
    <row r="12" spans="1:13" s="4" customFormat="1" ht="19.8" customHeight="1" x14ac:dyDescent="0.2">
      <c r="A12" s="993"/>
      <c r="B12" s="994"/>
      <c r="C12" s="861" t="s">
        <v>71</v>
      </c>
      <c r="D12" s="978" t="s">
        <v>5133</v>
      </c>
      <c r="E12" s="987" t="s">
        <v>5135</v>
      </c>
      <c r="F12" s="862" t="s">
        <v>72</v>
      </c>
      <c r="G12" s="863" t="s">
        <v>73</v>
      </c>
      <c r="H12" s="864" t="s">
        <v>150</v>
      </c>
      <c r="I12" s="865" t="s">
        <v>168</v>
      </c>
      <c r="J12" s="986" t="s">
        <v>5133</v>
      </c>
      <c r="K12" s="988" t="s">
        <v>5135</v>
      </c>
      <c r="L12" s="866" t="s">
        <v>72</v>
      </c>
      <c r="M12" s="867" t="s">
        <v>73</v>
      </c>
    </row>
    <row r="13" spans="1:13" s="4" customFormat="1" ht="19.8" customHeight="1" x14ac:dyDescent="0.2">
      <c r="A13" s="1009" t="s">
        <v>95</v>
      </c>
      <c r="B13" s="1010"/>
      <c r="C13" s="1010"/>
      <c r="D13" s="1010"/>
      <c r="E13" s="1010"/>
      <c r="F13" s="1010"/>
      <c r="G13" s="1010"/>
      <c r="H13" s="1010"/>
      <c r="I13" s="1010"/>
      <c r="J13" s="1010"/>
      <c r="K13" s="1010"/>
      <c r="L13" s="1010"/>
      <c r="M13" s="1011"/>
    </row>
    <row r="14" spans="1:13" s="4" customFormat="1" ht="19.8" customHeight="1" x14ac:dyDescent="0.2">
      <c r="A14" s="934"/>
      <c r="B14" s="963" t="s">
        <v>139</v>
      </c>
      <c r="C14" s="11"/>
      <c r="D14" s="832"/>
      <c r="E14" s="956" t="str">
        <f>IFERROR(VLOOKUP($D14,学校番号検索用!$A:$K,3,0),"")</f>
        <v/>
      </c>
      <c r="F14" s="833"/>
      <c r="G14" s="907"/>
      <c r="H14" s="14" t="s">
        <v>157</v>
      </c>
      <c r="I14" s="842"/>
      <c r="J14" s="832"/>
      <c r="K14" s="956" t="str">
        <f>IFERROR(VLOOKUP($J14,学校番号検索用!$A:$K,3,0),"")</f>
        <v/>
      </c>
      <c r="L14" s="843"/>
      <c r="M14" s="935"/>
    </row>
    <row r="15" spans="1:13" s="4" customFormat="1" ht="19.8" customHeight="1" x14ac:dyDescent="0.2">
      <c r="A15" s="934"/>
      <c r="B15" s="963"/>
      <c r="C15" s="11"/>
      <c r="D15" s="832"/>
      <c r="E15" s="956" t="str">
        <f>IFERROR(VLOOKUP($D15,学校番号検索用!$A:$K,3,0),"")</f>
        <v/>
      </c>
      <c r="F15" s="833"/>
      <c r="G15" s="907"/>
      <c r="H15" s="14"/>
      <c r="I15" s="842"/>
      <c r="J15" s="832"/>
      <c r="K15" s="956" t="str">
        <f>IFERROR(VLOOKUP($J15,学校番号検索用!$A:$K,3,0),"")</f>
        <v/>
      </c>
      <c r="L15" s="843"/>
      <c r="M15" s="935"/>
    </row>
    <row r="16" spans="1:13" s="4" customFormat="1" ht="19.8" customHeight="1" x14ac:dyDescent="0.2">
      <c r="A16" s="934"/>
      <c r="B16" s="963"/>
      <c r="C16" s="11"/>
      <c r="D16" s="832"/>
      <c r="E16" s="956" t="str">
        <f>IFERROR(VLOOKUP($D16,学校番号検索用!$A:$K,3,0),"")</f>
        <v/>
      </c>
      <c r="F16" s="833"/>
      <c r="G16" s="907"/>
      <c r="H16" s="14"/>
      <c r="I16" s="842"/>
      <c r="J16" s="832"/>
      <c r="K16" s="956" t="str">
        <f>IFERROR(VLOOKUP($J16,学校番号検索用!$A:$K,3,0),"")</f>
        <v/>
      </c>
      <c r="L16" s="837"/>
      <c r="M16" s="935"/>
    </row>
    <row r="17" spans="1:13" s="4" customFormat="1" ht="19.8" customHeight="1" x14ac:dyDescent="0.2">
      <c r="A17" s="934"/>
      <c r="B17" s="963"/>
      <c r="C17" s="11"/>
      <c r="D17" s="832"/>
      <c r="E17" s="956" t="str">
        <f>IFERROR(VLOOKUP($D17,学校番号検索用!$A:$K,3,0),"")</f>
        <v/>
      </c>
      <c r="F17" s="833"/>
      <c r="G17" s="907"/>
      <c r="H17" s="14"/>
      <c r="I17" s="842"/>
      <c r="J17" s="832"/>
      <c r="K17" s="956" t="str">
        <f>IFERROR(VLOOKUP($J17,学校番号検索用!$A:$K,3,0),"")</f>
        <v/>
      </c>
      <c r="L17" s="843"/>
      <c r="M17" s="935"/>
    </row>
    <row r="18" spans="1:13" s="4" customFormat="1" ht="19.8" customHeight="1" x14ac:dyDescent="0.2">
      <c r="A18" s="934"/>
      <c r="B18" s="963"/>
      <c r="C18" s="11"/>
      <c r="D18" s="832"/>
      <c r="E18" s="956" t="str">
        <f>IFERROR(VLOOKUP($D18,学校番号検索用!$A:$K,3,0),"")</f>
        <v/>
      </c>
      <c r="F18" s="833"/>
      <c r="G18" s="907"/>
      <c r="H18" s="14"/>
      <c r="I18" s="842"/>
      <c r="J18" s="832"/>
      <c r="K18" s="956" t="str">
        <f>IFERROR(VLOOKUP($J18,学校番号検索用!$A:$K,3,0),"")</f>
        <v/>
      </c>
      <c r="L18" s="843"/>
      <c r="M18" s="935"/>
    </row>
    <row r="19" spans="1:13" s="4" customFormat="1" ht="19.8" customHeight="1" x14ac:dyDescent="0.2">
      <c r="A19" s="934"/>
      <c r="B19" s="963"/>
      <c r="C19" s="11"/>
      <c r="D19" s="832"/>
      <c r="E19" s="956" t="str">
        <f>IFERROR(VLOOKUP($D19,学校番号検索用!$A:$K,3,0),"")</f>
        <v/>
      </c>
      <c r="F19" s="833"/>
      <c r="G19" s="907"/>
      <c r="H19" s="14"/>
      <c r="I19" s="842"/>
      <c r="J19" s="832"/>
      <c r="K19" s="956" t="str">
        <f>IFERROR(VLOOKUP($J19,学校番号検索用!$A:$K,3,0),"")</f>
        <v/>
      </c>
      <c r="L19" s="843"/>
      <c r="M19" s="935"/>
    </row>
    <row r="20" spans="1:13" s="4" customFormat="1" ht="19.8" customHeight="1" x14ac:dyDescent="0.2">
      <c r="A20" s="934"/>
      <c r="B20" s="963" t="s">
        <v>158</v>
      </c>
      <c r="C20" s="11"/>
      <c r="D20" s="832"/>
      <c r="E20" s="956" t="str">
        <f>IFERROR(VLOOKUP($D20,学校番号検索用!$A:$K,3,0),"")</f>
        <v/>
      </c>
      <c r="F20" s="833"/>
      <c r="G20" s="907"/>
      <c r="H20" s="14" t="s">
        <v>158</v>
      </c>
      <c r="I20" s="13"/>
      <c r="J20" s="832"/>
      <c r="K20" s="956" t="str">
        <f>IFERROR(VLOOKUP($J20,学校番号検索用!$A:$K,3,0),"")</f>
        <v/>
      </c>
      <c r="L20" s="836"/>
      <c r="M20" s="936"/>
    </row>
    <row r="21" spans="1:13" s="4" customFormat="1" ht="19.8" customHeight="1" x14ac:dyDescent="0.2">
      <c r="A21" s="934"/>
      <c r="B21" s="963"/>
      <c r="C21" s="11"/>
      <c r="D21" s="832"/>
      <c r="E21" s="956" t="str">
        <f>IFERROR(VLOOKUP($D21,学校番号検索用!$A:$K,3,0),"")</f>
        <v/>
      </c>
      <c r="F21" s="834"/>
      <c r="G21" s="907"/>
      <c r="H21" s="14"/>
      <c r="I21" s="13"/>
      <c r="J21" s="832"/>
      <c r="K21" s="956" t="str">
        <f>IFERROR(VLOOKUP($J21,学校番号検索用!$A:$K,3,0),"")</f>
        <v/>
      </c>
      <c r="L21" s="836"/>
      <c r="M21" s="936"/>
    </row>
    <row r="22" spans="1:13" s="4" customFormat="1" ht="19.8" customHeight="1" x14ac:dyDescent="0.2">
      <c r="A22" s="934"/>
      <c r="B22" s="963"/>
      <c r="C22" s="11"/>
      <c r="D22" s="832"/>
      <c r="E22" s="956" t="str">
        <f>IFERROR(VLOOKUP($D22,学校番号検索用!$A:$K,3,0),"")</f>
        <v/>
      </c>
      <c r="F22" s="833"/>
      <c r="G22" s="907"/>
      <c r="H22" s="14"/>
      <c r="I22" s="13"/>
      <c r="J22" s="832"/>
      <c r="K22" s="956" t="str">
        <f>IFERROR(VLOOKUP($J22,学校番号検索用!$A:$K,3,0),"")</f>
        <v/>
      </c>
      <c r="L22" s="836"/>
      <c r="M22" s="936"/>
    </row>
    <row r="23" spans="1:13" s="4" customFormat="1" ht="19.8" customHeight="1" x14ac:dyDescent="0.2">
      <c r="A23" s="934"/>
      <c r="B23" s="963"/>
      <c r="C23" s="11"/>
      <c r="D23" s="832"/>
      <c r="E23" s="956" t="str">
        <f>IFERROR(VLOOKUP($D23,学校番号検索用!$A:$K,3,0),"")</f>
        <v/>
      </c>
      <c r="F23" s="833"/>
      <c r="G23" s="907"/>
      <c r="H23" s="14"/>
      <c r="I23" s="13"/>
      <c r="J23" s="832"/>
      <c r="K23" s="956" t="str">
        <f>IFERROR(VLOOKUP($J23,学校番号検索用!$A:$K,3,0),"")</f>
        <v/>
      </c>
      <c r="L23" s="836"/>
      <c r="M23" s="936"/>
    </row>
    <row r="24" spans="1:13" s="4" customFormat="1" ht="19.8" customHeight="1" x14ac:dyDescent="0.2">
      <c r="A24" s="934"/>
      <c r="B24" s="963"/>
      <c r="C24" s="11"/>
      <c r="D24" s="832"/>
      <c r="E24" s="956" t="str">
        <f>IFERROR(VLOOKUP($D24,学校番号検索用!$A:$K,3,0),"")</f>
        <v/>
      </c>
      <c r="F24" s="834"/>
      <c r="G24" s="907"/>
      <c r="H24" s="14"/>
      <c r="I24" s="13"/>
      <c r="J24" s="832"/>
      <c r="K24" s="956" t="str">
        <f>IFERROR(VLOOKUP($J24,学校番号検索用!$A:$K,3,0),"")</f>
        <v/>
      </c>
      <c r="L24" s="836"/>
      <c r="M24" s="936"/>
    </row>
    <row r="25" spans="1:13" s="4" customFormat="1" ht="19.8" customHeight="1" x14ac:dyDescent="0.2">
      <c r="A25" s="934"/>
      <c r="B25" s="963"/>
      <c r="C25" s="11"/>
      <c r="D25" s="832"/>
      <c r="E25" s="956" t="str">
        <f>IFERROR(VLOOKUP($D25,学校番号検索用!$A:$K,3,0),"")</f>
        <v/>
      </c>
      <c r="F25" s="833"/>
      <c r="G25" s="907"/>
      <c r="H25" s="14"/>
      <c r="I25" s="13"/>
      <c r="J25" s="832"/>
      <c r="K25" s="956" t="str">
        <f>IFERROR(VLOOKUP($J25,学校番号検索用!$A:$K,3,0),"")</f>
        <v/>
      </c>
      <c r="L25" s="844"/>
      <c r="M25" s="936"/>
    </row>
    <row r="26" spans="1:13" s="4" customFormat="1" ht="19.8" customHeight="1" x14ac:dyDescent="0.2">
      <c r="A26" s="934"/>
      <c r="B26" s="963" t="s">
        <v>159</v>
      </c>
      <c r="C26" s="11"/>
      <c r="D26" s="832"/>
      <c r="E26" s="956" t="str">
        <f>IFERROR(VLOOKUP($D26,学校番号検索用!$A:$K,3,0),"")</f>
        <v/>
      </c>
      <c r="F26" s="833"/>
      <c r="G26" s="907"/>
      <c r="H26" s="14" t="s">
        <v>159</v>
      </c>
      <c r="I26" s="842"/>
      <c r="J26" s="832"/>
      <c r="K26" s="956" t="str">
        <f>IFERROR(VLOOKUP($J26,学校番号検索用!$A:$K,3,0),"")</f>
        <v/>
      </c>
      <c r="L26" s="843"/>
      <c r="M26" s="935"/>
    </row>
    <row r="27" spans="1:13" s="4" customFormat="1" ht="19.8" customHeight="1" x14ac:dyDescent="0.2">
      <c r="A27" s="934"/>
      <c r="B27" s="963"/>
      <c r="C27" s="11"/>
      <c r="D27" s="832"/>
      <c r="E27" s="956" t="str">
        <f>IFERROR(VLOOKUP($D27,学校番号検索用!$A:$K,3,0),"")</f>
        <v/>
      </c>
      <c r="F27" s="833"/>
      <c r="G27" s="907"/>
      <c r="H27" s="14"/>
      <c r="I27" s="842"/>
      <c r="J27" s="832"/>
      <c r="K27" s="956" t="str">
        <f>IFERROR(VLOOKUP($J27,学校番号検索用!$A:$K,3,0),"")</f>
        <v/>
      </c>
      <c r="L27" s="837"/>
      <c r="M27" s="935"/>
    </row>
    <row r="28" spans="1:13" s="4" customFormat="1" ht="19.8" customHeight="1" x14ac:dyDescent="0.2">
      <c r="A28" s="934"/>
      <c r="B28" s="963"/>
      <c r="C28" s="11"/>
      <c r="D28" s="832"/>
      <c r="E28" s="956" t="str">
        <f>IFERROR(VLOOKUP($D28,学校番号検索用!$A:$K,3,0),"")</f>
        <v/>
      </c>
      <c r="F28" s="833"/>
      <c r="G28" s="907"/>
      <c r="H28" s="14"/>
      <c r="I28" s="842"/>
      <c r="J28" s="832"/>
      <c r="K28" s="956" t="str">
        <f>IFERROR(VLOOKUP($J28,学校番号検索用!$A:$K,3,0),"")</f>
        <v/>
      </c>
      <c r="L28" s="836"/>
      <c r="M28" s="935"/>
    </row>
    <row r="29" spans="1:13" s="4" customFormat="1" ht="19.8" customHeight="1" x14ac:dyDescent="0.2">
      <c r="A29" s="934"/>
      <c r="B29" s="963"/>
      <c r="C29" s="11"/>
      <c r="D29" s="832"/>
      <c r="E29" s="956" t="str">
        <f>IFERROR(VLOOKUP($D29,学校番号検索用!$A:$K,3,0),"")</f>
        <v/>
      </c>
      <c r="F29" s="833"/>
      <c r="G29" s="907"/>
      <c r="H29" s="14"/>
      <c r="I29" s="842"/>
      <c r="J29" s="832"/>
      <c r="K29" s="956" t="str">
        <f>IFERROR(VLOOKUP($J29,学校番号検索用!$A:$K,3,0),"")</f>
        <v/>
      </c>
      <c r="L29" s="843"/>
      <c r="M29" s="935"/>
    </row>
    <row r="30" spans="1:13" s="4" customFormat="1" ht="19.8" customHeight="1" x14ac:dyDescent="0.2">
      <c r="A30" s="934"/>
      <c r="B30" s="963"/>
      <c r="C30" s="11"/>
      <c r="D30" s="832"/>
      <c r="E30" s="956" t="str">
        <f>IFERROR(VLOOKUP($D30,学校番号検索用!$A:$K,3,0),"")</f>
        <v/>
      </c>
      <c r="F30" s="833"/>
      <c r="G30" s="907"/>
      <c r="H30" s="14"/>
      <c r="I30" s="842"/>
      <c r="J30" s="832"/>
      <c r="K30" s="956" t="str">
        <f>IFERROR(VLOOKUP($J30,学校番号検索用!$A:$K,3,0),"")</f>
        <v/>
      </c>
      <c r="L30" s="845"/>
      <c r="M30" s="935"/>
    </row>
    <row r="31" spans="1:13" s="4" customFormat="1" ht="19.8" customHeight="1" x14ac:dyDescent="0.2">
      <c r="A31" s="934"/>
      <c r="B31" s="963"/>
      <c r="C31" s="11"/>
      <c r="D31" s="832"/>
      <c r="E31" s="956" t="str">
        <f>IFERROR(VLOOKUP($D31,学校番号検索用!$A:$K,3,0),"")</f>
        <v/>
      </c>
      <c r="F31" s="833"/>
      <c r="G31" s="907"/>
      <c r="H31" s="14"/>
      <c r="I31" s="842"/>
      <c r="J31" s="832"/>
      <c r="K31" s="956" t="str">
        <f>IFERROR(VLOOKUP($J31,学校番号検索用!$A:$K,3,0),"")</f>
        <v/>
      </c>
      <c r="L31" s="836"/>
      <c r="M31" s="935"/>
    </row>
    <row r="32" spans="1:13" s="4" customFormat="1" ht="19.8" customHeight="1" x14ac:dyDescent="0.2">
      <c r="A32" s="934"/>
      <c r="B32" s="963"/>
      <c r="C32" s="11"/>
      <c r="D32" s="832"/>
      <c r="E32" s="956" t="str">
        <f>IFERROR(VLOOKUP($D32,学校番号検索用!$A:$K,3,0),"")</f>
        <v/>
      </c>
      <c r="F32" s="833"/>
      <c r="G32" s="907"/>
      <c r="H32" s="14"/>
      <c r="I32" s="13"/>
      <c r="J32" s="832"/>
      <c r="K32" s="956" t="str">
        <f>IFERROR(VLOOKUP($J32,学校番号検索用!$A:$K,3,0),"")</f>
        <v/>
      </c>
      <c r="L32" s="844"/>
      <c r="M32" s="936"/>
    </row>
    <row r="33" spans="1:13" s="4" customFormat="1" ht="19.8" customHeight="1" x14ac:dyDescent="0.2">
      <c r="A33" s="934"/>
      <c r="B33" s="963" t="s">
        <v>160</v>
      </c>
      <c r="C33" s="11"/>
      <c r="D33" s="832"/>
      <c r="E33" s="956" t="str">
        <f>IFERROR(VLOOKUP($D33,学校番号検索用!$A:$K,3,0),"")</f>
        <v/>
      </c>
      <c r="F33" s="835"/>
      <c r="G33" s="907"/>
      <c r="H33" s="14" t="s">
        <v>160</v>
      </c>
      <c r="I33" s="13"/>
      <c r="J33" s="832"/>
      <c r="K33" s="956" t="str">
        <f>IFERROR(VLOOKUP($J33,学校番号検索用!$A:$K,3,0),"")</f>
        <v/>
      </c>
      <c r="L33" s="844"/>
      <c r="M33" s="936"/>
    </row>
    <row r="34" spans="1:13" s="4" customFormat="1" ht="19.8" customHeight="1" x14ac:dyDescent="0.2">
      <c r="A34" s="934"/>
      <c r="B34" s="963"/>
      <c r="C34" s="11"/>
      <c r="D34" s="832"/>
      <c r="E34" s="956" t="str">
        <f>IFERROR(VLOOKUP($D34,学校番号検索用!$A:$K,3,0),"")</f>
        <v/>
      </c>
      <c r="F34" s="835"/>
      <c r="G34" s="907"/>
      <c r="H34" s="14"/>
      <c r="I34" s="13"/>
      <c r="J34" s="832"/>
      <c r="K34" s="956" t="str">
        <f>IFERROR(VLOOKUP($J34,学校番号検索用!$A:$K,3,0),"")</f>
        <v/>
      </c>
      <c r="L34" s="844"/>
      <c r="M34" s="936"/>
    </row>
    <row r="35" spans="1:13" s="4" customFormat="1" ht="19.8" customHeight="1" x14ac:dyDescent="0.2">
      <c r="A35" s="934"/>
      <c r="B35" s="963"/>
      <c r="C35" s="11"/>
      <c r="D35" s="832"/>
      <c r="E35" s="956" t="str">
        <f>IFERROR(VLOOKUP($D35,学校番号検索用!$A:$K,3,0),"")</f>
        <v/>
      </c>
      <c r="F35" s="835"/>
      <c r="G35" s="907"/>
      <c r="H35" s="14"/>
      <c r="I35" s="13"/>
      <c r="J35" s="832"/>
      <c r="K35" s="956" t="str">
        <f>IFERROR(VLOOKUP($J35,学校番号検索用!$A:$K,3,0),"")</f>
        <v/>
      </c>
      <c r="L35" s="844"/>
      <c r="M35" s="936"/>
    </row>
    <row r="36" spans="1:13" s="4" customFormat="1" ht="19.8" customHeight="1" x14ac:dyDescent="0.2">
      <c r="A36" s="934"/>
      <c r="B36" s="963"/>
      <c r="C36" s="11"/>
      <c r="D36" s="832"/>
      <c r="E36" s="956" t="str">
        <f>IFERROR(VLOOKUP($D36,学校番号検索用!$A:$K,3,0),"")</f>
        <v/>
      </c>
      <c r="F36" s="835"/>
      <c r="G36" s="907"/>
      <c r="H36" s="14"/>
      <c r="I36" s="13"/>
      <c r="J36" s="832"/>
      <c r="K36" s="956" t="str">
        <f>IFERROR(VLOOKUP($J36,学校番号検索用!$A:$K,3,0),"")</f>
        <v/>
      </c>
      <c r="L36" s="844"/>
      <c r="M36" s="936"/>
    </row>
    <row r="37" spans="1:13" s="4" customFormat="1" ht="19.8" customHeight="1" x14ac:dyDescent="0.2">
      <c r="A37" s="934"/>
      <c r="B37" s="963"/>
      <c r="C37" s="11"/>
      <c r="D37" s="832"/>
      <c r="E37" s="956" t="str">
        <f>IFERROR(VLOOKUP($D37,学校番号検索用!$A:$K,3,0),"")</f>
        <v/>
      </c>
      <c r="F37" s="835"/>
      <c r="G37" s="907"/>
      <c r="H37" s="14"/>
      <c r="I37" s="13"/>
      <c r="J37" s="832"/>
      <c r="K37" s="956" t="str">
        <f>IFERROR(VLOOKUP($J37,学校番号検索用!$A:$K,3,0),"")</f>
        <v/>
      </c>
      <c r="L37" s="844"/>
      <c r="M37" s="936"/>
    </row>
    <row r="38" spans="1:13" s="4" customFormat="1" ht="19.8" customHeight="1" x14ac:dyDescent="0.2">
      <c r="A38" s="934"/>
      <c r="B38" s="963"/>
      <c r="C38" s="11"/>
      <c r="D38" s="832"/>
      <c r="E38" s="956" t="str">
        <f>IFERROR(VLOOKUP($D38,学校番号検索用!$A:$K,3,0),"")</f>
        <v/>
      </c>
      <c r="F38" s="835"/>
      <c r="G38" s="907"/>
      <c r="H38" s="14"/>
      <c r="I38" s="842"/>
      <c r="J38" s="832"/>
      <c r="K38" s="956" t="str">
        <f>IFERROR(VLOOKUP($J38,学校番号検索用!$A:$K,3,0),"")</f>
        <v/>
      </c>
      <c r="L38" s="844"/>
      <c r="M38" s="935"/>
    </row>
    <row r="39" spans="1:13" s="4" customFormat="1" ht="19.8" customHeight="1" x14ac:dyDescent="0.2">
      <c r="A39" s="934"/>
      <c r="B39" s="963" t="s">
        <v>8</v>
      </c>
      <c r="C39" s="11"/>
      <c r="D39" s="832"/>
      <c r="E39" s="956" t="str">
        <f>IFERROR(VLOOKUP($D39,学校番号検索用!$A:$K,3,0),"")</f>
        <v/>
      </c>
      <c r="F39" s="835"/>
      <c r="G39" s="907"/>
      <c r="H39" s="14" t="s">
        <v>8</v>
      </c>
      <c r="I39" s="842"/>
      <c r="J39" s="832"/>
      <c r="K39" s="956" t="str">
        <f>IFERROR(VLOOKUP($J39,学校番号検索用!$A:$K,3,0),"")</f>
        <v/>
      </c>
      <c r="L39" s="844"/>
      <c r="M39" s="935"/>
    </row>
    <row r="40" spans="1:13" s="4" customFormat="1" ht="19.8" customHeight="1" x14ac:dyDescent="0.2">
      <c r="A40" s="934"/>
      <c r="B40" s="963"/>
      <c r="C40" s="11"/>
      <c r="D40" s="832"/>
      <c r="E40" s="956" t="str">
        <f>IFERROR(VLOOKUP($D40,学校番号検索用!$A:$K,3,0),"")</f>
        <v/>
      </c>
      <c r="F40" s="835"/>
      <c r="G40" s="907"/>
      <c r="H40" s="14"/>
      <c r="I40" s="842"/>
      <c r="J40" s="832"/>
      <c r="K40" s="956" t="str">
        <f>IFERROR(VLOOKUP($J40,学校番号検索用!$A:$K,3,0),"")</f>
        <v/>
      </c>
      <c r="L40" s="844"/>
      <c r="M40" s="935"/>
    </row>
    <row r="41" spans="1:13" s="4" customFormat="1" ht="19.8" customHeight="1" x14ac:dyDescent="0.2">
      <c r="A41" s="934"/>
      <c r="B41" s="963"/>
      <c r="C41" s="11"/>
      <c r="D41" s="832"/>
      <c r="E41" s="956" t="str">
        <f>IFERROR(VLOOKUP($D41,学校番号検索用!$A:$K,3,0),"")</f>
        <v/>
      </c>
      <c r="F41" s="835"/>
      <c r="G41" s="907"/>
      <c r="H41" s="14"/>
      <c r="I41" s="842"/>
      <c r="J41" s="832"/>
      <c r="K41" s="956" t="str">
        <f>IFERROR(VLOOKUP($J41,学校番号検索用!$A:$K,3,0),"")</f>
        <v/>
      </c>
      <c r="L41" s="844"/>
      <c r="M41" s="935"/>
    </row>
    <row r="42" spans="1:13" s="4" customFormat="1" ht="19.8" customHeight="1" x14ac:dyDescent="0.2">
      <c r="A42" s="934"/>
      <c r="B42" s="963"/>
      <c r="C42" s="11"/>
      <c r="D42" s="832"/>
      <c r="E42" s="956" t="str">
        <f>IFERROR(VLOOKUP($D42,学校番号検索用!$A:$K,3,0),"")</f>
        <v/>
      </c>
      <c r="F42" s="835"/>
      <c r="G42" s="907"/>
      <c r="H42" s="14"/>
      <c r="I42" s="842"/>
      <c r="J42" s="832"/>
      <c r="K42" s="956" t="str">
        <f>IFERROR(VLOOKUP($J42,学校番号検索用!$A:$K,3,0),"")</f>
        <v/>
      </c>
      <c r="L42" s="844"/>
      <c r="M42" s="935"/>
    </row>
    <row r="43" spans="1:13" s="4" customFormat="1" ht="19.8" customHeight="1" x14ac:dyDescent="0.2">
      <c r="A43" s="934"/>
      <c r="B43" s="963"/>
      <c r="C43" s="11"/>
      <c r="D43" s="832"/>
      <c r="E43" s="956" t="str">
        <f>IFERROR(VLOOKUP($D43,学校番号検索用!$A:$K,3,0),"")</f>
        <v/>
      </c>
      <c r="F43" s="835"/>
      <c r="G43" s="907"/>
      <c r="H43" s="14"/>
      <c r="I43" s="842"/>
      <c r="J43" s="832"/>
      <c r="K43" s="956" t="str">
        <f>IFERROR(VLOOKUP($J43,学校番号検索用!$A:$K,3,0),"")</f>
        <v/>
      </c>
      <c r="L43" s="844"/>
      <c r="M43" s="935"/>
    </row>
    <row r="44" spans="1:13" s="4" customFormat="1" ht="19.8" customHeight="1" x14ac:dyDescent="0.2">
      <c r="A44" s="934"/>
      <c r="B44" s="963"/>
      <c r="C44" s="11"/>
      <c r="D44" s="832"/>
      <c r="E44" s="956" t="str">
        <f>IFERROR(VLOOKUP($D44,学校番号検索用!$A:$K,3,0),"")</f>
        <v/>
      </c>
      <c r="F44" s="835"/>
      <c r="G44" s="907"/>
      <c r="H44" s="14"/>
      <c r="I44" s="13"/>
      <c r="J44" s="832"/>
      <c r="K44" s="956" t="str">
        <f>IFERROR(VLOOKUP($J44,学校番号検索用!$A:$K,3,0),"")</f>
        <v/>
      </c>
      <c r="L44" s="844"/>
      <c r="M44" s="935"/>
    </row>
    <row r="45" spans="1:13" s="4" customFormat="1" ht="19.8" customHeight="1" x14ac:dyDescent="0.2">
      <c r="A45" s="934"/>
      <c r="B45" s="963" t="s">
        <v>5143</v>
      </c>
      <c r="C45" s="11"/>
      <c r="D45" s="832"/>
      <c r="E45" s="956" t="str">
        <f>IFERROR(VLOOKUP($D45,学校番号検索用!$A:$K,3,0),"")</f>
        <v/>
      </c>
      <c r="F45" s="835"/>
      <c r="G45" s="907"/>
      <c r="H45" s="14" t="s">
        <v>9</v>
      </c>
      <c r="I45" s="13"/>
      <c r="J45" s="832"/>
      <c r="K45" s="956" t="str">
        <f>IFERROR(VLOOKUP($J45,学校番号検索用!$A:$K,3,0),"")</f>
        <v/>
      </c>
      <c r="L45" s="844"/>
      <c r="M45" s="935"/>
    </row>
    <row r="46" spans="1:13" s="4" customFormat="1" ht="19.8" customHeight="1" x14ac:dyDescent="0.2">
      <c r="A46" s="934"/>
      <c r="B46" s="963"/>
      <c r="C46" s="11"/>
      <c r="D46" s="832"/>
      <c r="E46" s="956" t="str">
        <f>IFERROR(VLOOKUP($D46,学校番号検索用!$A:$K,3,0),"")</f>
        <v/>
      </c>
      <c r="F46" s="835"/>
      <c r="G46" s="907"/>
      <c r="H46" s="14"/>
      <c r="I46" s="13"/>
      <c r="J46" s="832"/>
      <c r="K46" s="956" t="str">
        <f>IFERROR(VLOOKUP($J46,学校番号検索用!$A:$K,3,0),"")</f>
        <v/>
      </c>
      <c r="L46" s="844"/>
      <c r="M46" s="935"/>
    </row>
    <row r="47" spans="1:13" s="4" customFormat="1" ht="19.8" customHeight="1" x14ac:dyDescent="0.2">
      <c r="A47" s="934"/>
      <c r="B47" s="963"/>
      <c r="C47" s="11"/>
      <c r="D47" s="832"/>
      <c r="E47" s="956" t="str">
        <f>IFERROR(VLOOKUP($D47,学校番号検索用!$A:$K,3,0),"")</f>
        <v/>
      </c>
      <c r="F47" s="835"/>
      <c r="G47" s="907"/>
      <c r="H47" s="14"/>
      <c r="I47" s="13"/>
      <c r="J47" s="832"/>
      <c r="K47" s="956" t="str">
        <f>IFERROR(VLOOKUP($J47,学校番号検索用!$A:$K,3,0),"")</f>
        <v/>
      </c>
      <c r="L47" s="844"/>
      <c r="M47" s="935"/>
    </row>
    <row r="48" spans="1:13" s="4" customFormat="1" ht="19.8" customHeight="1" x14ac:dyDescent="0.2">
      <c r="A48" s="934"/>
      <c r="B48" s="963"/>
      <c r="C48" s="11"/>
      <c r="D48" s="832"/>
      <c r="E48" s="956" t="str">
        <f>IFERROR(VLOOKUP($D48,学校番号検索用!$A:$K,3,0),"")</f>
        <v/>
      </c>
      <c r="F48" s="835"/>
      <c r="G48" s="907"/>
      <c r="H48" s="14"/>
      <c r="I48" s="13"/>
      <c r="J48" s="832"/>
      <c r="K48" s="956" t="str">
        <f>IFERROR(VLOOKUP($J48,学校番号検索用!$A:$K,3,0),"")</f>
        <v/>
      </c>
      <c r="L48" s="844"/>
      <c r="M48" s="935"/>
    </row>
    <row r="49" spans="1:13" s="4" customFormat="1" ht="19.8" customHeight="1" x14ac:dyDescent="0.2">
      <c r="A49" s="934"/>
      <c r="B49" s="963"/>
      <c r="C49" s="11"/>
      <c r="D49" s="832"/>
      <c r="E49" s="956" t="str">
        <f>IFERROR(VLOOKUP($D49,学校番号検索用!$A:$K,3,0),"")</f>
        <v/>
      </c>
      <c r="F49" s="835"/>
      <c r="G49" s="907"/>
      <c r="H49" s="14"/>
      <c r="I49" s="13"/>
      <c r="J49" s="832"/>
      <c r="K49" s="956" t="str">
        <f>IFERROR(VLOOKUP($J49,学校番号検索用!$A:$K,3,0),"")</f>
        <v/>
      </c>
      <c r="L49" s="844"/>
      <c r="M49" s="935"/>
    </row>
    <row r="50" spans="1:13" s="4" customFormat="1" ht="19.8" customHeight="1" x14ac:dyDescent="0.2">
      <c r="A50" s="934"/>
      <c r="B50" s="963"/>
      <c r="C50" s="11"/>
      <c r="D50" s="832"/>
      <c r="E50" s="956" t="str">
        <f>IFERROR(VLOOKUP($D50,学校番号検索用!$A:$K,3,0),"")</f>
        <v/>
      </c>
      <c r="F50" s="835"/>
      <c r="G50" s="907"/>
      <c r="H50" s="14"/>
      <c r="I50" s="842"/>
      <c r="J50" s="832"/>
      <c r="K50" s="956" t="str">
        <f>IFERROR(VLOOKUP($J50,学校番号検索用!$A:$K,3,0),"")</f>
        <v/>
      </c>
      <c r="L50" s="837"/>
      <c r="M50" s="935"/>
    </row>
    <row r="51" spans="1:13" s="4" customFormat="1" ht="19.8" customHeight="1" x14ac:dyDescent="0.2">
      <c r="A51" s="934"/>
      <c r="B51" s="963" t="s">
        <v>5144</v>
      </c>
      <c r="C51" s="11"/>
      <c r="D51" s="832"/>
      <c r="E51" s="956" t="str">
        <f>IFERROR(VLOOKUP($D51,学校番号検索用!$A:$K,3,0),"")</f>
        <v/>
      </c>
      <c r="F51" s="836"/>
      <c r="G51" s="907"/>
      <c r="H51" s="14" t="s">
        <v>10</v>
      </c>
      <c r="I51" s="842"/>
      <c r="J51" s="832"/>
      <c r="K51" s="956" t="str">
        <f>IFERROR(VLOOKUP($J51,学校番号検索用!$A:$K,3,0),"")</f>
        <v/>
      </c>
      <c r="L51" s="837"/>
      <c r="M51" s="935"/>
    </row>
    <row r="52" spans="1:13" s="4" customFormat="1" ht="19.8" customHeight="1" x14ac:dyDescent="0.2">
      <c r="A52" s="934"/>
      <c r="B52" s="963"/>
      <c r="C52" s="11"/>
      <c r="D52" s="832"/>
      <c r="E52" s="956" t="str">
        <f>IFERROR(VLOOKUP($D52,学校番号検索用!$A:$K,3,0),"")</f>
        <v/>
      </c>
      <c r="F52" s="833"/>
      <c r="G52" s="907"/>
      <c r="H52" s="14"/>
      <c r="I52" s="842"/>
      <c r="J52" s="832"/>
      <c r="K52" s="956" t="str">
        <f>IFERROR(VLOOKUP($J52,学校番号検索用!$A:$K,3,0),"")</f>
        <v/>
      </c>
      <c r="L52" s="836"/>
      <c r="M52" s="935"/>
    </row>
    <row r="53" spans="1:13" s="4" customFormat="1" ht="19.8" customHeight="1" x14ac:dyDescent="0.2">
      <c r="A53" s="934"/>
      <c r="B53" s="963"/>
      <c r="C53" s="11"/>
      <c r="D53" s="832"/>
      <c r="E53" s="956" t="str">
        <f>IFERROR(VLOOKUP($D53,学校番号検索用!$A:$K,3,0),"")</f>
        <v/>
      </c>
      <c r="F53" s="833"/>
      <c r="G53" s="907"/>
      <c r="H53" s="14"/>
      <c r="I53" s="842"/>
      <c r="J53" s="832"/>
      <c r="K53" s="956" t="str">
        <f>IFERROR(VLOOKUP($J53,学校番号検索用!$A:$K,3,0),"")</f>
        <v/>
      </c>
      <c r="L53" s="836"/>
      <c r="M53" s="935"/>
    </row>
    <row r="54" spans="1:13" s="4" customFormat="1" ht="19.8" customHeight="1" x14ac:dyDescent="0.2">
      <c r="A54" s="934"/>
      <c r="B54" s="963"/>
      <c r="C54" s="11"/>
      <c r="D54" s="832"/>
      <c r="E54" s="956" t="str">
        <f>IFERROR(VLOOKUP($D54,学校番号検索用!$A:$K,3,0),"")</f>
        <v/>
      </c>
      <c r="F54" s="834"/>
      <c r="G54" s="907"/>
      <c r="H54" s="14"/>
      <c r="I54" s="842"/>
      <c r="J54" s="832"/>
      <c r="K54" s="956" t="str">
        <f>IFERROR(VLOOKUP($J54,学校番号検索用!$A:$K,3,0),"")</f>
        <v/>
      </c>
      <c r="L54" s="843"/>
      <c r="M54" s="935"/>
    </row>
    <row r="55" spans="1:13" s="4" customFormat="1" ht="19.8" customHeight="1" x14ac:dyDescent="0.2">
      <c r="A55" s="934"/>
      <c r="B55" s="963"/>
      <c r="C55" s="11"/>
      <c r="D55" s="832"/>
      <c r="E55" s="956" t="str">
        <f>IFERROR(VLOOKUP($D55,学校番号検索用!$A:$K,3,0),"")</f>
        <v/>
      </c>
      <c r="F55" s="833"/>
      <c r="G55" s="907"/>
      <c r="H55" s="14"/>
      <c r="I55" s="842"/>
      <c r="J55" s="832"/>
      <c r="K55" s="956" t="str">
        <f>IFERROR(VLOOKUP($J55,学校番号検索用!$A:$K,3,0),"")</f>
        <v/>
      </c>
      <c r="L55" s="843"/>
      <c r="M55" s="935"/>
    </row>
    <row r="56" spans="1:13" s="4" customFormat="1" ht="19.8" customHeight="1" x14ac:dyDescent="0.2">
      <c r="A56" s="934"/>
      <c r="B56" s="963"/>
      <c r="C56" s="11"/>
      <c r="D56" s="832"/>
      <c r="E56" s="956" t="str">
        <f>IFERROR(VLOOKUP($D56,学校番号検索用!$A:$K,3,0),"")</f>
        <v/>
      </c>
      <c r="F56" s="833"/>
      <c r="G56" s="907"/>
      <c r="H56" s="14"/>
      <c r="I56" s="842"/>
      <c r="J56" s="832"/>
      <c r="K56" s="956" t="str">
        <f>IFERROR(VLOOKUP($J56,学校番号検索用!$A:$K,3,0),"")</f>
        <v/>
      </c>
      <c r="L56" s="843"/>
      <c r="M56" s="935"/>
    </row>
    <row r="57" spans="1:13" s="4" customFormat="1" ht="19.8" customHeight="1" x14ac:dyDescent="0.2">
      <c r="A57" s="934"/>
      <c r="B57" s="963"/>
      <c r="C57" s="11"/>
      <c r="D57" s="832"/>
      <c r="E57" s="956" t="str">
        <f>IFERROR(VLOOKUP($D57,学校番号検索用!$A:$K,3,0),"")</f>
        <v/>
      </c>
      <c r="F57" s="833"/>
      <c r="G57" s="907"/>
      <c r="H57" s="14"/>
      <c r="I57" s="13"/>
      <c r="J57" s="832"/>
      <c r="K57" s="956" t="str">
        <f>IFERROR(VLOOKUP($J57,学校番号検索用!$A:$K,3,0),"")</f>
        <v/>
      </c>
      <c r="L57" s="836"/>
      <c r="M57" s="907"/>
    </row>
    <row r="58" spans="1:13" s="4" customFormat="1" ht="19.8" customHeight="1" x14ac:dyDescent="0.2">
      <c r="A58" s="934"/>
      <c r="B58" s="963" t="s">
        <v>11</v>
      </c>
      <c r="C58" s="11"/>
      <c r="D58" s="832"/>
      <c r="E58" s="956" t="str">
        <f>IFERROR(VLOOKUP($D58,学校番号検索用!$A:$K,3,0),"")</f>
        <v/>
      </c>
      <c r="F58" s="833"/>
      <c r="G58" s="907"/>
      <c r="H58" s="14" t="s">
        <v>11</v>
      </c>
      <c r="I58" s="842"/>
      <c r="J58" s="832"/>
      <c r="K58" s="956" t="str">
        <f>IFERROR(VLOOKUP($J58,学校番号検索用!$A:$K,3,0),"")</f>
        <v/>
      </c>
      <c r="L58" s="844"/>
      <c r="M58" s="935"/>
    </row>
    <row r="59" spans="1:13" s="4" customFormat="1" ht="19.8" customHeight="1" x14ac:dyDescent="0.2">
      <c r="A59" s="934"/>
      <c r="B59" s="963"/>
      <c r="C59" s="11"/>
      <c r="D59" s="832"/>
      <c r="E59" s="956" t="str">
        <f>IFERROR(VLOOKUP($D59,学校番号検索用!$A:$K,3,0),"")</f>
        <v/>
      </c>
      <c r="F59" s="833"/>
      <c r="G59" s="907"/>
      <c r="H59" s="14"/>
      <c r="I59" s="842"/>
      <c r="J59" s="832"/>
      <c r="K59" s="956" t="str">
        <f>IFERROR(VLOOKUP($J59,学校番号検索用!$A:$K,3,0),"")</f>
        <v/>
      </c>
      <c r="L59" s="844"/>
      <c r="M59" s="935"/>
    </row>
    <row r="60" spans="1:13" s="4" customFormat="1" ht="19.8" customHeight="1" x14ac:dyDescent="0.2">
      <c r="A60" s="934"/>
      <c r="B60" s="963"/>
      <c r="C60" s="11"/>
      <c r="D60" s="832"/>
      <c r="E60" s="956" t="str">
        <f>IFERROR(VLOOKUP($D60,学校番号検索用!$A:$K,3,0),"")</f>
        <v/>
      </c>
      <c r="F60" s="837"/>
      <c r="G60" s="907"/>
      <c r="H60" s="14"/>
      <c r="I60" s="842"/>
      <c r="J60" s="832"/>
      <c r="K60" s="956" t="str">
        <f>IFERROR(VLOOKUP($J60,学校番号検索用!$A:$K,3,0),"")</f>
        <v/>
      </c>
      <c r="L60" s="844"/>
      <c r="M60" s="935"/>
    </row>
    <row r="61" spans="1:13" s="4" customFormat="1" ht="19.8" customHeight="1" x14ac:dyDescent="0.2">
      <c r="A61" s="934"/>
      <c r="B61" s="963"/>
      <c r="C61" s="11"/>
      <c r="D61" s="832"/>
      <c r="E61" s="956" t="str">
        <f>IFERROR(VLOOKUP($D61,学校番号検索用!$A:$K,3,0),"")</f>
        <v/>
      </c>
      <c r="F61" s="833"/>
      <c r="G61" s="907"/>
      <c r="H61" s="14"/>
      <c r="I61" s="842"/>
      <c r="J61" s="832"/>
      <c r="K61" s="956" t="str">
        <f>IFERROR(VLOOKUP($J61,学校番号検索用!$A:$K,3,0),"")</f>
        <v/>
      </c>
      <c r="L61" s="844"/>
      <c r="M61" s="935"/>
    </row>
    <row r="62" spans="1:13" s="4" customFormat="1" ht="19.8" customHeight="1" x14ac:dyDescent="0.2">
      <c r="A62" s="934"/>
      <c r="B62" s="963"/>
      <c r="C62" s="11"/>
      <c r="D62" s="832"/>
      <c r="E62" s="956" t="str">
        <f>IFERROR(VLOOKUP($D62,学校番号検索用!$A:$K,3,0),"")</f>
        <v/>
      </c>
      <c r="F62" s="833"/>
      <c r="G62" s="907"/>
      <c r="H62" s="14"/>
      <c r="I62" s="842"/>
      <c r="J62" s="832"/>
      <c r="K62" s="956" t="str">
        <f>IFERROR(VLOOKUP($J62,学校番号検索用!$A:$K,3,0),"")</f>
        <v/>
      </c>
      <c r="L62" s="844"/>
      <c r="M62" s="935"/>
    </row>
    <row r="63" spans="1:13" s="4" customFormat="1" ht="19.8" customHeight="1" x14ac:dyDescent="0.2">
      <c r="A63" s="934"/>
      <c r="B63" s="963"/>
      <c r="C63" s="11"/>
      <c r="D63" s="832"/>
      <c r="E63" s="956" t="str">
        <f>IFERROR(VLOOKUP($D63,学校番号検索用!$A:$K,3,0),"")</f>
        <v/>
      </c>
      <c r="F63" s="833"/>
      <c r="G63" s="907"/>
      <c r="H63" s="14"/>
      <c r="I63" s="842"/>
      <c r="J63" s="832"/>
      <c r="K63" s="956" t="str">
        <f>IFERROR(VLOOKUP($J63,学校番号検索用!$A:$K,3,0),"")</f>
        <v/>
      </c>
      <c r="L63" s="844"/>
      <c r="M63" s="935"/>
    </row>
    <row r="64" spans="1:13" s="4" customFormat="1" ht="19.8" customHeight="1" x14ac:dyDescent="0.2">
      <c r="A64" s="934"/>
      <c r="B64" s="963" t="s">
        <v>12</v>
      </c>
      <c r="C64" s="838"/>
      <c r="D64" s="832"/>
      <c r="E64" s="956" t="str">
        <f>IFERROR(VLOOKUP($D64,学校番号検索用!$A:$K,3,0),"")</f>
        <v/>
      </c>
      <c r="F64" s="834"/>
      <c r="G64" s="907"/>
      <c r="H64" s="14" t="s">
        <v>12</v>
      </c>
      <c r="I64" s="838"/>
      <c r="J64" s="832"/>
      <c r="K64" s="956" t="str">
        <f>IFERROR(VLOOKUP($J64,学校番号検索用!$A:$K,3,0),"")</f>
        <v/>
      </c>
      <c r="L64" s="846"/>
      <c r="M64" s="907"/>
    </row>
    <row r="65" spans="1:13" s="4" customFormat="1" ht="19.8" customHeight="1" x14ac:dyDescent="0.2">
      <c r="A65" s="934"/>
      <c r="B65" s="963"/>
      <c r="C65" s="838"/>
      <c r="D65" s="832"/>
      <c r="E65" s="956" t="str">
        <f>IFERROR(VLOOKUP($D65,学校番号検索用!$A:$K,3,0),"")</f>
        <v/>
      </c>
      <c r="F65" s="833"/>
      <c r="G65" s="907"/>
      <c r="H65" s="14"/>
      <c r="I65" s="838"/>
      <c r="J65" s="832"/>
      <c r="K65" s="956" t="str">
        <f>IFERROR(VLOOKUP($J65,学校番号検索用!$A:$K,3,0),"")</f>
        <v/>
      </c>
      <c r="L65" s="846"/>
      <c r="M65" s="907"/>
    </row>
    <row r="66" spans="1:13" s="4" customFormat="1" ht="19.8" customHeight="1" x14ac:dyDescent="0.2">
      <c r="A66" s="934"/>
      <c r="B66" s="963"/>
      <c r="C66" s="838"/>
      <c r="D66" s="832"/>
      <c r="E66" s="956" t="str">
        <f>IFERROR(VLOOKUP($D66,学校番号検索用!$A:$K,3,0),"")</f>
        <v/>
      </c>
      <c r="F66" s="833"/>
      <c r="G66" s="907"/>
      <c r="H66" s="14"/>
      <c r="I66" s="838"/>
      <c r="J66" s="832"/>
      <c r="K66" s="956" t="str">
        <f>IFERROR(VLOOKUP($J66,学校番号検索用!$A:$K,3,0),"")</f>
        <v/>
      </c>
      <c r="L66" s="846"/>
      <c r="M66" s="907"/>
    </row>
    <row r="67" spans="1:13" s="4" customFormat="1" ht="19.8" customHeight="1" x14ac:dyDescent="0.2">
      <c r="A67" s="934"/>
      <c r="B67" s="963"/>
      <c r="C67" s="838"/>
      <c r="D67" s="832"/>
      <c r="E67" s="956" t="str">
        <f>IFERROR(VLOOKUP($D67,学校番号検索用!$A:$K,3,0),"")</f>
        <v/>
      </c>
      <c r="F67" s="833"/>
      <c r="G67" s="907"/>
      <c r="H67" s="14"/>
      <c r="I67" s="838"/>
      <c r="J67" s="832"/>
      <c r="K67" s="956" t="str">
        <f>IFERROR(VLOOKUP($J67,学校番号検索用!$A:$K,3,0),"")</f>
        <v/>
      </c>
      <c r="L67" s="846"/>
      <c r="M67" s="907"/>
    </row>
    <row r="68" spans="1:13" s="4" customFormat="1" ht="19.8" customHeight="1" x14ac:dyDescent="0.2">
      <c r="A68" s="934"/>
      <c r="B68" s="963"/>
      <c r="C68" s="838"/>
      <c r="D68" s="832"/>
      <c r="E68" s="956" t="str">
        <f>IFERROR(VLOOKUP($D68,学校番号検索用!$A:$K,3,0),"")</f>
        <v/>
      </c>
      <c r="F68" s="833"/>
      <c r="G68" s="907"/>
      <c r="H68" s="14"/>
      <c r="I68" s="838"/>
      <c r="J68" s="832"/>
      <c r="K68" s="956" t="str">
        <f>IFERROR(VLOOKUP($J68,学校番号検索用!$A:$K,3,0),"")</f>
        <v/>
      </c>
      <c r="L68" s="846"/>
      <c r="M68" s="907"/>
    </row>
    <row r="69" spans="1:13" s="4" customFormat="1" ht="19.8" customHeight="1" x14ac:dyDescent="0.2">
      <c r="A69" s="934"/>
      <c r="B69" s="963"/>
      <c r="C69" s="838"/>
      <c r="D69" s="832"/>
      <c r="E69" s="956" t="str">
        <f>IFERROR(VLOOKUP($D69,学校番号検索用!$A:$K,3,0),"")</f>
        <v/>
      </c>
      <c r="F69" s="833"/>
      <c r="G69" s="907"/>
      <c r="H69" s="14"/>
      <c r="I69" s="838"/>
      <c r="J69" s="832"/>
      <c r="K69" s="956" t="str">
        <f>IFERROR(VLOOKUP($J69,学校番号検索用!$A:$K,3,0),"")</f>
        <v/>
      </c>
      <c r="L69" s="846"/>
      <c r="M69" s="907"/>
    </row>
    <row r="70" spans="1:13" s="4" customFormat="1" ht="19.8" customHeight="1" x14ac:dyDescent="0.2">
      <c r="A70" s="934"/>
      <c r="B70" s="963" t="s">
        <v>7</v>
      </c>
      <c r="C70" s="838"/>
      <c r="D70" s="832"/>
      <c r="E70" s="956" t="str">
        <f>IFERROR(VLOOKUP($D70,学校番号検索用!$A:$K,3,0),"")</f>
        <v/>
      </c>
      <c r="F70" s="835"/>
      <c r="G70" s="907"/>
      <c r="H70" s="14" t="s">
        <v>13</v>
      </c>
      <c r="I70" s="838"/>
      <c r="J70" s="832"/>
      <c r="K70" s="956" t="str">
        <f>IFERROR(VLOOKUP($J70,学校番号検索用!$A:$K,3,0),"")</f>
        <v/>
      </c>
      <c r="L70" s="847"/>
      <c r="M70" s="907"/>
    </row>
    <row r="71" spans="1:13" s="4" customFormat="1" ht="19.8" customHeight="1" x14ac:dyDescent="0.2">
      <c r="A71" s="934"/>
      <c r="B71" s="963"/>
      <c r="C71" s="838"/>
      <c r="D71" s="832"/>
      <c r="E71" s="956" t="str">
        <f>IFERROR(VLOOKUP($D71,学校番号検索用!$A:$K,3,0),"")</f>
        <v/>
      </c>
      <c r="F71" s="835"/>
      <c r="G71" s="907"/>
      <c r="H71" s="14"/>
      <c r="I71" s="838"/>
      <c r="J71" s="832"/>
      <c r="K71" s="956" t="str">
        <f>IFERROR(VLOOKUP($J71,学校番号検索用!$A:$K,3,0),"")</f>
        <v/>
      </c>
      <c r="L71" s="847"/>
      <c r="M71" s="907"/>
    </row>
    <row r="72" spans="1:13" s="4" customFormat="1" ht="19.8" customHeight="1" x14ac:dyDescent="0.2">
      <c r="A72" s="934"/>
      <c r="B72" s="963"/>
      <c r="C72" s="838"/>
      <c r="D72" s="832"/>
      <c r="E72" s="956" t="str">
        <f>IFERROR(VLOOKUP($D72,学校番号検索用!$A:$K,3,0),"")</f>
        <v/>
      </c>
      <c r="F72" s="835"/>
      <c r="G72" s="907"/>
      <c r="H72" s="14"/>
      <c r="I72" s="838"/>
      <c r="J72" s="832"/>
      <c r="K72" s="956" t="str">
        <f>IFERROR(VLOOKUP($J72,学校番号検索用!$A:$K,3,0),"")</f>
        <v/>
      </c>
      <c r="L72" s="847"/>
      <c r="M72" s="907"/>
    </row>
    <row r="73" spans="1:13" s="4" customFormat="1" ht="19.8" customHeight="1" x14ac:dyDescent="0.2">
      <c r="A73" s="934"/>
      <c r="B73" s="963"/>
      <c r="C73" s="838"/>
      <c r="D73" s="832"/>
      <c r="E73" s="956" t="str">
        <f>IFERROR(VLOOKUP($D73,学校番号検索用!$A:$K,3,0),"")</f>
        <v/>
      </c>
      <c r="F73" s="835"/>
      <c r="G73" s="907"/>
      <c r="H73" s="14"/>
      <c r="I73" s="838"/>
      <c r="J73" s="832"/>
      <c r="K73" s="956" t="str">
        <f>IFERROR(VLOOKUP($J73,学校番号検索用!$A:$K,3,0),"")</f>
        <v/>
      </c>
      <c r="L73" s="847"/>
      <c r="M73" s="907"/>
    </row>
    <row r="74" spans="1:13" s="4" customFormat="1" ht="19.8" customHeight="1" x14ac:dyDescent="0.2">
      <c r="A74" s="934"/>
      <c r="B74" s="963"/>
      <c r="C74" s="838"/>
      <c r="D74" s="832"/>
      <c r="E74" s="956" t="str">
        <f>IFERROR(VLOOKUP($D74,学校番号検索用!$A:$K,3,0),"")</f>
        <v/>
      </c>
      <c r="F74" s="835"/>
      <c r="G74" s="907"/>
      <c r="H74" s="14"/>
      <c r="I74" s="838"/>
      <c r="J74" s="832"/>
      <c r="K74" s="956" t="str">
        <f>IFERROR(VLOOKUP($J74,学校番号検索用!$A:$K,3,0),"")</f>
        <v/>
      </c>
      <c r="L74" s="847"/>
      <c r="M74" s="907"/>
    </row>
    <row r="75" spans="1:13" s="4" customFormat="1" ht="19.8" customHeight="1" x14ac:dyDescent="0.2">
      <c r="A75" s="934"/>
      <c r="B75" s="963"/>
      <c r="C75" s="838"/>
      <c r="D75" s="832"/>
      <c r="E75" s="956" t="str">
        <f>IFERROR(VLOOKUP($D75,学校番号検索用!$A:$K,3,0),"")</f>
        <v/>
      </c>
      <c r="F75" s="835"/>
      <c r="G75" s="907"/>
      <c r="H75" s="14"/>
      <c r="I75" s="838"/>
      <c r="J75" s="832"/>
      <c r="K75" s="956" t="str">
        <f>IFERROR(VLOOKUP($J75,学校番号検索用!$A:$K,3,0),"")</f>
        <v/>
      </c>
      <c r="L75" s="847"/>
      <c r="M75" s="907"/>
    </row>
    <row r="76" spans="1:13" s="4" customFormat="1" ht="19.8" customHeight="1" x14ac:dyDescent="0.2">
      <c r="A76" s="934"/>
      <c r="B76" s="963" t="s">
        <v>74</v>
      </c>
      <c r="C76" s="11"/>
      <c r="D76" s="832"/>
      <c r="E76" s="956" t="str">
        <f>IFERROR(VLOOKUP($D76,学校番号検索用!$A:$K,3,0),"")</f>
        <v/>
      </c>
      <c r="F76" s="833"/>
      <c r="G76" s="907"/>
      <c r="H76" s="14" t="s">
        <v>74</v>
      </c>
      <c r="I76" s="11"/>
      <c r="J76" s="832"/>
      <c r="K76" s="956" t="str">
        <f>IFERROR(VLOOKUP($J76,学校番号検索用!$A:$K,3,0),"")</f>
        <v/>
      </c>
      <c r="L76" s="833"/>
      <c r="M76" s="907"/>
    </row>
    <row r="77" spans="1:13" s="4" customFormat="1" ht="19.8" customHeight="1" x14ac:dyDescent="0.2">
      <c r="A77" s="934"/>
      <c r="B77" s="963"/>
      <c r="C77" s="11"/>
      <c r="D77" s="832"/>
      <c r="E77" s="956" t="str">
        <f>IFERROR(VLOOKUP($D77,学校番号検索用!$A:$K,3,0),"")</f>
        <v/>
      </c>
      <c r="F77" s="834"/>
      <c r="G77" s="907"/>
      <c r="H77" s="14"/>
      <c r="I77" s="11"/>
      <c r="J77" s="832"/>
      <c r="K77" s="956" t="str">
        <f>IFERROR(VLOOKUP($J77,学校番号検索用!$A:$K,3,0),"")</f>
        <v/>
      </c>
      <c r="L77" s="834"/>
      <c r="M77" s="907"/>
    </row>
    <row r="78" spans="1:13" s="4" customFormat="1" ht="19.8" customHeight="1" x14ac:dyDescent="0.2">
      <c r="A78" s="934"/>
      <c r="B78" s="963"/>
      <c r="C78" s="11"/>
      <c r="D78" s="832"/>
      <c r="E78" s="956" t="str">
        <f>IFERROR(VLOOKUP($D78,学校番号検索用!$A:$K,3,0),"")</f>
        <v/>
      </c>
      <c r="F78" s="834"/>
      <c r="G78" s="907"/>
      <c r="H78" s="14"/>
      <c r="I78" s="11"/>
      <c r="J78" s="832"/>
      <c r="K78" s="956" t="str">
        <f>IFERROR(VLOOKUP($J78,学校番号検索用!$A:$K,3,0),"")</f>
        <v/>
      </c>
      <c r="L78" s="833"/>
      <c r="M78" s="907"/>
    </row>
    <row r="79" spans="1:13" s="4" customFormat="1" ht="19.8" customHeight="1" x14ac:dyDescent="0.2">
      <c r="A79" s="934"/>
      <c r="B79" s="963"/>
      <c r="C79" s="11"/>
      <c r="D79" s="832"/>
      <c r="E79" s="956" t="str">
        <f>IFERROR(VLOOKUP($D79,学校番号検索用!$A:$K,3,0),"")</f>
        <v/>
      </c>
      <c r="F79" s="833"/>
      <c r="G79" s="907"/>
      <c r="H79" s="14"/>
      <c r="I79" s="11"/>
      <c r="J79" s="832"/>
      <c r="K79" s="956" t="str">
        <f>IFERROR(VLOOKUP($J79,学校番号検索用!$A:$K,3,0),"")</f>
        <v/>
      </c>
      <c r="L79" s="833"/>
      <c r="M79" s="907"/>
    </row>
    <row r="80" spans="1:13" s="4" customFormat="1" ht="19.8" customHeight="1" x14ac:dyDescent="0.2">
      <c r="A80" s="934"/>
      <c r="B80" s="963"/>
      <c r="C80" s="11"/>
      <c r="D80" s="832"/>
      <c r="E80" s="956" t="str">
        <f>IFERROR(VLOOKUP($D80,学校番号検索用!$A:$K,3,0),"")</f>
        <v/>
      </c>
      <c r="F80" s="833"/>
      <c r="G80" s="907"/>
      <c r="H80" s="14"/>
      <c r="I80" s="11"/>
      <c r="J80" s="832"/>
      <c r="K80" s="956" t="str">
        <f>IFERROR(VLOOKUP($J80,学校番号検索用!$A:$K,3,0),"")</f>
        <v/>
      </c>
      <c r="L80" s="833"/>
      <c r="M80" s="907"/>
    </row>
    <row r="81" spans="1:13" s="4" customFormat="1" ht="19.8" customHeight="1" x14ac:dyDescent="0.2">
      <c r="A81" s="934"/>
      <c r="B81" s="963"/>
      <c r="C81" s="11"/>
      <c r="D81" s="832"/>
      <c r="E81" s="956" t="str">
        <f>IFERROR(VLOOKUP($D81,学校番号検索用!$A:$K,3,0),"")</f>
        <v/>
      </c>
      <c r="F81" s="834"/>
      <c r="G81" s="907"/>
      <c r="H81" s="14"/>
      <c r="I81" s="11"/>
      <c r="J81" s="832"/>
      <c r="K81" s="956" t="str">
        <f>IFERROR(VLOOKUP($J81,学校番号検索用!$A:$K,3,0),"")</f>
        <v/>
      </c>
      <c r="L81" s="833"/>
      <c r="M81" s="907"/>
    </row>
    <row r="82" spans="1:13" s="4" customFormat="1" ht="19.8" customHeight="1" x14ac:dyDescent="0.2">
      <c r="A82" s="934"/>
      <c r="B82" s="963" t="s">
        <v>75</v>
      </c>
      <c r="C82" s="11"/>
      <c r="D82" s="832"/>
      <c r="E82" s="956" t="str">
        <f>IFERROR(VLOOKUP($D82,学校番号検索用!$A:$K,3,0),"")</f>
        <v/>
      </c>
      <c r="F82" s="834"/>
      <c r="G82" s="907"/>
      <c r="H82" s="14"/>
      <c r="I82" s="11"/>
      <c r="J82" s="832"/>
      <c r="K82" s="956" t="str">
        <f>IFERROR(VLOOKUP($J82,学校番号検索用!$A:$K,3,0),"")</f>
        <v/>
      </c>
      <c r="L82" s="833"/>
      <c r="M82" s="907"/>
    </row>
    <row r="83" spans="1:13" s="4" customFormat="1" ht="19.8" customHeight="1" x14ac:dyDescent="0.2">
      <c r="A83" s="934"/>
      <c r="B83" s="963"/>
      <c r="C83" s="11"/>
      <c r="D83" s="832"/>
      <c r="E83" s="956" t="str">
        <f>IFERROR(VLOOKUP($D83,学校番号検索用!$A:$K,3,0),"")</f>
        <v/>
      </c>
      <c r="F83" s="834"/>
      <c r="G83" s="907"/>
      <c r="H83" s="14"/>
      <c r="I83" s="11"/>
      <c r="J83" s="832"/>
      <c r="K83" s="956" t="str">
        <f>IFERROR(VLOOKUP($J83,学校番号検索用!$A:$K,3,0),"")</f>
        <v/>
      </c>
      <c r="L83" s="833"/>
      <c r="M83" s="907"/>
    </row>
    <row r="84" spans="1:13" s="4" customFormat="1" ht="19.8" customHeight="1" x14ac:dyDescent="0.2">
      <c r="A84" s="934"/>
      <c r="B84" s="963"/>
      <c r="C84" s="11"/>
      <c r="D84" s="832"/>
      <c r="E84" s="956" t="str">
        <f>IFERROR(VLOOKUP($D84,学校番号検索用!$A:$K,3,0),"")</f>
        <v/>
      </c>
      <c r="F84" s="834"/>
      <c r="G84" s="907"/>
      <c r="H84" s="14"/>
      <c r="I84" s="11"/>
      <c r="J84" s="832"/>
      <c r="K84" s="956" t="str">
        <f>IFERROR(VLOOKUP($J84,学校番号検索用!$A:$K,3,0),"")</f>
        <v/>
      </c>
      <c r="L84" s="833"/>
      <c r="M84" s="907"/>
    </row>
    <row r="85" spans="1:13" s="4" customFormat="1" ht="19.8" customHeight="1" x14ac:dyDescent="0.2">
      <c r="A85" s="934"/>
      <c r="B85" s="963"/>
      <c r="C85" s="11"/>
      <c r="D85" s="832"/>
      <c r="E85" s="956" t="str">
        <f>IFERROR(VLOOKUP($D85,学校番号検索用!$A:$K,3,0),"")</f>
        <v/>
      </c>
      <c r="F85" s="833"/>
      <c r="G85" s="907"/>
      <c r="H85" s="14"/>
      <c r="I85" s="11"/>
      <c r="J85" s="832"/>
      <c r="K85" s="956" t="str">
        <f>IFERROR(VLOOKUP($J85,学校番号検索用!$A:$K,3,0),"")</f>
        <v/>
      </c>
      <c r="L85" s="833"/>
      <c r="M85" s="907"/>
    </row>
    <row r="86" spans="1:13" s="4" customFormat="1" ht="19.8" customHeight="1" x14ac:dyDescent="0.2">
      <c r="A86" s="934"/>
      <c r="B86" s="963"/>
      <c r="C86" s="11"/>
      <c r="D86" s="832"/>
      <c r="E86" s="956" t="str">
        <f>IFERROR(VLOOKUP($D86,学校番号検索用!$A:$K,3,0),"")</f>
        <v/>
      </c>
      <c r="F86" s="833"/>
      <c r="G86" s="907"/>
      <c r="H86" s="14"/>
      <c r="I86" s="11"/>
      <c r="J86" s="832"/>
      <c r="K86" s="956" t="str">
        <f>IFERROR(VLOOKUP($J86,学校番号検索用!$A:$K,3,0),"")</f>
        <v/>
      </c>
      <c r="L86" s="833"/>
      <c r="M86" s="907"/>
    </row>
    <row r="87" spans="1:13" s="4" customFormat="1" ht="19.8" customHeight="1" x14ac:dyDescent="0.2">
      <c r="A87" s="934"/>
      <c r="B87" s="963"/>
      <c r="C87" s="11"/>
      <c r="D87" s="832"/>
      <c r="E87" s="956" t="str">
        <f>IFERROR(VLOOKUP($D87,学校番号検索用!$A:$K,3,0),"")</f>
        <v/>
      </c>
      <c r="F87" s="833"/>
      <c r="G87" s="907"/>
      <c r="H87" s="14"/>
      <c r="I87" s="11"/>
      <c r="J87" s="832"/>
      <c r="K87" s="956" t="str">
        <f>IFERROR(VLOOKUP($J87,学校番号検索用!$A:$K,3,0),"")</f>
        <v/>
      </c>
      <c r="L87" s="833"/>
      <c r="M87" s="907"/>
    </row>
    <row r="88" spans="1:13" s="4" customFormat="1" ht="19.8" customHeight="1" x14ac:dyDescent="0.2">
      <c r="A88" s="934"/>
      <c r="B88" s="963" t="s">
        <v>81</v>
      </c>
      <c r="C88" s="11"/>
      <c r="D88" s="832"/>
      <c r="E88" s="956" t="str">
        <f>IFERROR(VLOOKUP($D88,学校番号検索用!$A:$K,3,0),"")</f>
        <v/>
      </c>
      <c r="F88" s="833"/>
      <c r="G88" s="907"/>
      <c r="H88" s="14" t="s">
        <v>81</v>
      </c>
      <c r="I88" s="11"/>
      <c r="J88" s="832"/>
      <c r="K88" s="956" t="str">
        <f>IFERROR(VLOOKUP($J88,学校番号検索用!$A:$K,3,0),"")</f>
        <v/>
      </c>
      <c r="L88" s="833"/>
      <c r="M88" s="907"/>
    </row>
    <row r="89" spans="1:13" s="4" customFormat="1" ht="19.8" customHeight="1" x14ac:dyDescent="0.2">
      <c r="A89" s="934"/>
      <c r="B89" s="963"/>
      <c r="C89" s="11"/>
      <c r="D89" s="832"/>
      <c r="E89" s="956" t="str">
        <f>IFERROR(VLOOKUP($D89,学校番号検索用!$A:$K,3,0),"")</f>
        <v/>
      </c>
      <c r="F89" s="834"/>
      <c r="G89" s="907"/>
      <c r="H89" s="14"/>
      <c r="I89" s="11"/>
      <c r="J89" s="832"/>
      <c r="K89" s="956" t="str">
        <f>IFERROR(VLOOKUP($J89,学校番号検索用!$A:$K,3,0),"")</f>
        <v/>
      </c>
      <c r="L89" s="833"/>
      <c r="M89" s="907"/>
    </row>
    <row r="90" spans="1:13" s="4" customFormat="1" ht="19.8" customHeight="1" x14ac:dyDescent="0.2">
      <c r="A90" s="934"/>
      <c r="B90" s="963"/>
      <c r="C90" s="11"/>
      <c r="D90" s="832"/>
      <c r="E90" s="956" t="str">
        <f>IFERROR(VLOOKUP($D90,学校番号検索用!$A:$K,3,0),"")</f>
        <v/>
      </c>
      <c r="F90" s="833"/>
      <c r="G90" s="907"/>
      <c r="H90" s="14"/>
      <c r="I90" s="11"/>
      <c r="J90" s="832"/>
      <c r="K90" s="956" t="str">
        <f>IFERROR(VLOOKUP($J90,学校番号検索用!$A:$K,3,0),"")</f>
        <v/>
      </c>
      <c r="L90" s="833"/>
      <c r="M90" s="907"/>
    </row>
    <row r="91" spans="1:13" s="4" customFormat="1" ht="19.8" customHeight="1" x14ac:dyDescent="0.2">
      <c r="A91" s="934"/>
      <c r="B91" s="963"/>
      <c r="C91" s="11"/>
      <c r="D91" s="832"/>
      <c r="E91" s="956" t="str">
        <f>IFERROR(VLOOKUP($D91,学校番号検索用!$A:$K,3,0),"")</f>
        <v/>
      </c>
      <c r="F91" s="833"/>
      <c r="G91" s="907"/>
      <c r="H91" s="14"/>
      <c r="I91" s="11"/>
      <c r="J91" s="832"/>
      <c r="K91" s="956" t="str">
        <f>IFERROR(VLOOKUP($J91,学校番号検索用!$A:$K,3,0),"")</f>
        <v/>
      </c>
      <c r="L91" s="833"/>
      <c r="M91" s="907"/>
    </row>
    <row r="92" spans="1:13" s="4" customFormat="1" ht="19.8" customHeight="1" x14ac:dyDescent="0.2">
      <c r="A92" s="934"/>
      <c r="B92" s="963"/>
      <c r="C92" s="11"/>
      <c r="D92" s="832"/>
      <c r="E92" s="956" t="str">
        <f>IFERROR(VLOOKUP($D92,学校番号検索用!$A:$K,3,0),"")</f>
        <v/>
      </c>
      <c r="F92" s="833"/>
      <c r="G92" s="907"/>
      <c r="H92" s="14"/>
      <c r="I92" s="11"/>
      <c r="J92" s="832"/>
      <c r="K92" s="956" t="str">
        <f>IFERROR(VLOOKUP($J92,学校番号検索用!$A:$K,3,0),"")</f>
        <v/>
      </c>
      <c r="L92" s="833"/>
      <c r="M92" s="907"/>
    </row>
    <row r="93" spans="1:13" s="4" customFormat="1" ht="19.8" customHeight="1" x14ac:dyDescent="0.2">
      <c r="A93" s="934"/>
      <c r="B93" s="963"/>
      <c r="C93" s="11"/>
      <c r="D93" s="832"/>
      <c r="E93" s="956" t="str">
        <f>IFERROR(VLOOKUP($D93,学校番号検索用!$A:$K,3,0),"")</f>
        <v/>
      </c>
      <c r="F93" s="833"/>
      <c r="G93" s="907"/>
      <c r="H93" s="14"/>
      <c r="I93" s="11"/>
      <c r="J93" s="832"/>
      <c r="K93" s="956" t="str">
        <f>IFERROR(VLOOKUP($J93,学校番号検索用!$A:$K,3,0),"")</f>
        <v/>
      </c>
      <c r="L93" s="833"/>
      <c r="M93" s="907"/>
    </row>
    <row r="94" spans="1:13" s="4" customFormat="1" ht="19.8" customHeight="1" x14ac:dyDescent="0.2">
      <c r="A94" s="934"/>
      <c r="B94" s="963" t="s">
        <v>82</v>
      </c>
      <c r="C94" s="11"/>
      <c r="D94" s="832"/>
      <c r="E94" s="956" t="str">
        <f>IFERROR(VLOOKUP($D94,学校番号検索用!$A:$K,3,0),"")</f>
        <v/>
      </c>
      <c r="F94" s="839"/>
      <c r="G94" s="907"/>
      <c r="H94" s="14"/>
      <c r="I94" s="11"/>
      <c r="J94" s="832"/>
      <c r="K94" s="956" t="str">
        <f>IFERROR(VLOOKUP($J94,学校番号検索用!$A:$K,3,0),"")</f>
        <v/>
      </c>
      <c r="L94" s="833"/>
      <c r="M94" s="907"/>
    </row>
    <row r="95" spans="1:13" s="4" customFormat="1" ht="19.8" customHeight="1" x14ac:dyDescent="0.2">
      <c r="A95" s="934"/>
      <c r="B95" s="963"/>
      <c r="C95" s="11"/>
      <c r="D95" s="832"/>
      <c r="E95" s="956" t="str">
        <f>IFERROR(VLOOKUP($D95,学校番号検索用!$A:$K,3,0),"")</f>
        <v/>
      </c>
      <c r="F95" s="839"/>
      <c r="G95" s="907"/>
      <c r="H95" s="14"/>
      <c r="I95" s="11"/>
      <c r="J95" s="832"/>
      <c r="K95" s="956" t="str">
        <f>IFERROR(VLOOKUP($J95,学校番号検索用!$A:$K,3,0),"")</f>
        <v/>
      </c>
      <c r="L95" s="833"/>
      <c r="M95" s="907"/>
    </row>
    <row r="96" spans="1:13" s="4" customFormat="1" ht="19.8" customHeight="1" x14ac:dyDescent="0.2">
      <c r="A96" s="934"/>
      <c r="B96" s="963"/>
      <c r="C96" s="11"/>
      <c r="D96" s="832"/>
      <c r="E96" s="956" t="str">
        <f>IFERROR(VLOOKUP($D96,学校番号検索用!$A:$K,3,0),"")</f>
        <v/>
      </c>
      <c r="F96" s="839"/>
      <c r="G96" s="907"/>
      <c r="H96" s="14"/>
      <c r="I96" s="11"/>
      <c r="J96" s="832"/>
      <c r="K96" s="956" t="str">
        <f>IFERROR(VLOOKUP($J96,学校番号検索用!$A:$K,3,0),"")</f>
        <v/>
      </c>
      <c r="L96" s="833"/>
      <c r="M96" s="907"/>
    </row>
    <row r="97" spans="1:13" s="4" customFormat="1" ht="19.8" customHeight="1" x14ac:dyDescent="0.2">
      <c r="A97" s="934"/>
      <c r="B97" s="963"/>
      <c r="C97" s="11"/>
      <c r="D97" s="832"/>
      <c r="E97" s="956" t="str">
        <f>IFERROR(VLOOKUP($D97,学校番号検索用!$A:$K,3,0),"")</f>
        <v/>
      </c>
      <c r="F97" s="839"/>
      <c r="G97" s="907"/>
      <c r="H97" s="14"/>
      <c r="I97" s="11"/>
      <c r="J97" s="832"/>
      <c r="K97" s="956" t="str">
        <f>IFERROR(VLOOKUP($J97,学校番号検索用!$A:$K,3,0),"")</f>
        <v/>
      </c>
      <c r="L97" s="833"/>
      <c r="M97" s="907"/>
    </row>
    <row r="98" spans="1:13" s="4" customFormat="1" ht="19.8" customHeight="1" x14ac:dyDescent="0.2">
      <c r="A98" s="934"/>
      <c r="B98" s="963"/>
      <c r="C98" s="11"/>
      <c r="D98" s="832"/>
      <c r="E98" s="956" t="str">
        <f>IFERROR(VLOOKUP($D98,学校番号検索用!$A:$K,3,0),"")</f>
        <v/>
      </c>
      <c r="F98" s="839"/>
      <c r="G98" s="907"/>
      <c r="H98" s="14"/>
      <c r="I98" s="11"/>
      <c r="J98" s="832"/>
      <c r="K98" s="956" t="str">
        <f>IFERROR(VLOOKUP($J98,学校番号検索用!$A:$K,3,0),"")</f>
        <v/>
      </c>
      <c r="L98" s="833"/>
      <c r="M98" s="907"/>
    </row>
    <row r="99" spans="1:13" s="4" customFormat="1" ht="19.8" customHeight="1" x14ac:dyDescent="0.2">
      <c r="A99" s="934"/>
      <c r="B99" s="963"/>
      <c r="C99" s="11"/>
      <c r="D99" s="832"/>
      <c r="E99" s="956" t="str">
        <f>IFERROR(VLOOKUP($D99,学校番号検索用!$A:$K,3,0),"")</f>
        <v/>
      </c>
      <c r="F99" s="839"/>
      <c r="G99" s="907"/>
      <c r="H99" s="14"/>
      <c r="I99" s="11"/>
      <c r="J99" s="832"/>
      <c r="K99" s="956" t="str">
        <f>IFERROR(VLOOKUP($J99,学校番号検索用!$A:$K,3,0),"")</f>
        <v/>
      </c>
      <c r="L99" s="833"/>
      <c r="M99" s="907"/>
    </row>
    <row r="100" spans="1:13" s="4" customFormat="1" ht="19.8" customHeight="1" x14ac:dyDescent="0.2">
      <c r="A100" s="934"/>
      <c r="B100" s="963" t="s">
        <v>83</v>
      </c>
      <c r="C100" s="11"/>
      <c r="D100" s="832"/>
      <c r="E100" s="956" t="str">
        <f>IFERROR(VLOOKUP($D100,学校番号検索用!$A:$K,3,0),"")</f>
        <v/>
      </c>
      <c r="F100" s="833"/>
      <c r="G100" s="907"/>
      <c r="H100" s="14" t="s">
        <v>83</v>
      </c>
      <c r="I100" s="11"/>
      <c r="J100" s="832"/>
      <c r="K100" s="956" t="str">
        <f>IFERROR(VLOOKUP($J100,学校番号検索用!$A:$K,3,0),"")</f>
        <v/>
      </c>
      <c r="L100" s="833"/>
      <c r="M100" s="907"/>
    </row>
    <row r="101" spans="1:13" s="4" customFormat="1" ht="19.8" customHeight="1" x14ac:dyDescent="0.2">
      <c r="A101" s="934"/>
      <c r="B101" s="963"/>
      <c r="C101" s="11"/>
      <c r="D101" s="832"/>
      <c r="E101" s="956" t="str">
        <f>IFERROR(VLOOKUP($D101,学校番号検索用!$A:$K,3,0),"")</f>
        <v/>
      </c>
      <c r="F101" s="833"/>
      <c r="G101" s="907"/>
      <c r="H101" s="14"/>
      <c r="I101" s="11"/>
      <c r="J101" s="832"/>
      <c r="K101" s="956" t="str">
        <f>IFERROR(VLOOKUP($J101,学校番号検索用!$A:$K,3,0),"")</f>
        <v/>
      </c>
      <c r="L101" s="833"/>
      <c r="M101" s="907"/>
    </row>
    <row r="102" spans="1:13" s="4" customFormat="1" ht="19.8" customHeight="1" x14ac:dyDescent="0.2">
      <c r="A102" s="934"/>
      <c r="B102" s="963"/>
      <c r="C102" s="11"/>
      <c r="D102" s="832"/>
      <c r="E102" s="956" t="str">
        <f>IFERROR(VLOOKUP($D102,学校番号検索用!$A:$K,3,0),"")</f>
        <v/>
      </c>
      <c r="F102" s="834"/>
      <c r="G102" s="907"/>
      <c r="H102" s="14"/>
      <c r="I102" s="11"/>
      <c r="J102" s="832"/>
      <c r="K102" s="956" t="str">
        <f>IFERROR(VLOOKUP($J102,学校番号検索用!$A:$K,3,0),"")</f>
        <v/>
      </c>
      <c r="L102" s="833"/>
      <c r="M102" s="907"/>
    </row>
    <row r="103" spans="1:13" s="4" customFormat="1" ht="19.8" customHeight="1" x14ac:dyDescent="0.2">
      <c r="A103" s="934"/>
      <c r="B103" s="963"/>
      <c r="C103" s="11"/>
      <c r="D103" s="832"/>
      <c r="E103" s="956" t="str">
        <f>IFERROR(VLOOKUP($D103,学校番号検索用!$A:$K,3,0),"")</f>
        <v/>
      </c>
      <c r="F103" s="833"/>
      <c r="G103" s="907"/>
      <c r="H103" s="14"/>
      <c r="I103" s="11"/>
      <c r="J103" s="832"/>
      <c r="K103" s="956" t="str">
        <f>IFERROR(VLOOKUP($J103,学校番号検索用!$A:$K,3,0),"")</f>
        <v/>
      </c>
      <c r="L103" s="833"/>
      <c r="M103" s="907"/>
    </row>
    <row r="104" spans="1:13" s="4" customFormat="1" ht="19.8" customHeight="1" x14ac:dyDescent="0.2">
      <c r="A104" s="934"/>
      <c r="B104" s="963"/>
      <c r="C104" s="11"/>
      <c r="D104" s="832"/>
      <c r="E104" s="956" t="str">
        <f>IFERROR(VLOOKUP($D104,学校番号検索用!$A:$K,3,0),"")</f>
        <v/>
      </c>
      <c r="F104" s="833"/>
      <c r="G104" s="907"/>
      <c r="H104" s="14"/>
      <c r="I104" s="11"/>
      <c r="J104" s="832"/>
      <c r="K104" s="956" t="str">
        <f>IFERROR(VLOOKUP($J104,学校番号検索用!$A:$K,3,0),"")</f>
        <v/>
      </c>
      <c r="L104" s="833"/>
      <c r="M104" s="907"/>
    </row>
    <row r="105" spans="1:13" s="4" customFormat="1" ht="19.8" customHeight="1" x14ac:dyDescent="0.2">
      <c r="A105" s="934"/>
      <c r="B105" s="963"/>
      <c r="C105" s="11"/>
      <c r="D105" s="832"/>
      <c r="E105" s="956" t="str">
        <f>IFERROR(VLOOKUP($D105,学校番号検索用!$A:$K,3,0),"")</f>
        <v/>
      </c>
      <c r="F105" s="833"/>
      <c r="G105" s="907"/>
      <c r="H105" s="14"/>
      <c r="I105" s="11"/>
      <c r="J105" s="832"/>
      <c r="K105" s="956" t="str">
        <f>IFERROR(VLOOKUP($J105,学校番号検索用!$A:$K,3,0),"")</f>
        <v/>
      </c>
      <c r="L105" s="833"/>
      <c r="M105" s="907"/>
    </row>
    <row r="106" spans="1:13" s="4" customFormat="1" ht="19.8" customHeight="1" x14ac:dyDescent="0.2">
      <c r="A106" s="934"/>
      <c r="B106" s="963" t="s">
        <v>84</v>
      </c>
      <c r="C106" s="11"/>
      <c r="D106" s="832"/>
      <c r="E106" s="956" t="str">
        <f>IFERROR(VLOOKUP($D106,学校番号検索用!$A:$K,3,0),"")</f>
        <v/>
      </c>
      <c r="F106" s="833"/>
      <c r="G106" s="907"/>
      <c r="H106" s="14" t="s">
        <v>84</v>
      </c>
      <c r="I106" s="11"/>
      <c r="J106" s="832"/>
      <c r="K106" s="956" t="str">
        <f>IFERROR(VLOOKUP($J106,学校番号検索用!$A:$K,3,0),"")</f>
        <v/>
      </c>
      <c r="L106" s="833"/>
      <c r="M106" s="907"/>
    </row>
    <row r="107" spans="1:13" s="4" customFormat="1" ht="19.8" customHeight="1" x14ac:dyDescent="0.2">
      <c r="A107" s="934"/>
      <c r="B107" s="963"/>
      <c r="C107" s="11"/>
      <c r="D107" s="832"/>
      <c r="E107" s="956" t="str">
        <f>IFERROR(VLOOKUP($D107,学校番号検索用!$A:$K,3,0),"")</f>
        <v/>
      </c>
      <c r="F107" s="833"/>
      <c r="G107" s="907"/>
      <c r="H107" s="14"/>
      <c r="I107" s="11"/>
      <c r="J107" s="832"/>
      <c r="K107" s="956" t="str">
        <f>IFERROR(VLOOKUP($J107,学校番号検索用!$A:$K,3,0),"")</f>
        <v/>
      </c>
      <c r="L107" s="833"/>
      <c r="M107" s="907"/>
    </row>
    <row r="108" spans="1:13" s="4" customFormat="1" ht="19.8" customHeight="1" x14ac:dyDescent="0.2">
      <c r="A108" s="934"/>
      <c r="B108" s="963"/>
      <c r="C108" s="11"/>
      <c r="D108" s="832"/>
      <c r="E108" s="956" t="str">
        <f>IFERROR(VLOOKUP($D108,学校番号検索用!$A:$K,3,0),"")</f>
        <v/>
      </c>
      <c r="F108" s="833"/>
      <c r="G108" s="907"/>
      <c r="H108" s="14"/>
      <c r="I108" s="11"/>
      <c r="J108" s="832"/>
      <c r="K108" s="956" t="str">
        <f>IFERROR(VLOOKUP($J108,学校番号検索用!$A:$K,3,0),"")</f>
        <v/>
      </c>
      <c r="L108" s="833"/>
      <c r="M108" s="907"/>
    </row>
    <row r="109" spans="1:13" s="4" customFormat="1" ht="19.8" customHeight="1" x14ac:dyDescent="0.2">
      <c r="A109" s="934"/>
      <c r="B109" s="963"/>
      <c r="C109" s="11"/>
      <c r="D109" s="832"/>
      <c r="E109" s="956" t="str">
        <f>IFERROR(VLOOKUP($D109,学校番号検索用!$A:$K,3,0),"")</f>
        <v/>
      </c>
      <c r="F109" s="833"/>
      <c r="G109" s="907"/>
      <c r="H109" s="14"/>
      <c r="I109" s="11"/>
      <c r="J109" s="832"/>
      <c r="K109" s="956" t="str">
        <f>IFERROR(VLOOKUP($J109,学校番号検索用!$A:$K,3,0),"")</f>
        <v/>
      </c>
      <c r="L109" s="834"/>
      <c r="M109" s="907"/>
    </row>
    <row r="110" spans="1:13" s="4" customFormat="1" ht="19.8" customHeight="1" x14ac:dyDescent="0.2">
      <c r="A110" s="934"/>
      <c r="B110" s="963"/>
      <c r="C110" s="11"/>
      <c r="D110" s="832"/>
      <c r="E110" s="956" t="str">
        <f>IFERROR(VLOOKUP($D110,学校番号検索用!$A:$K,3,0),"")</f>
        <v/>
      </c>
      <c r="F110" s="833"/>
      <c r="G110" s="907"/>
      <c r="H110" s="14"/>
      <c r="I110" s="11"/>
      <c r="J110" s="832"/>
      <c r="K110" s="956" t="str">
        <f>IFERROR(VLOOKUP($J110,学校番号検索用!$A:$K,3,0),"")</f>
        <v/>
      </c>
      <c r="L110" s="833"/>
      <c r="M110" s="907"/>
    </row>
    <row r="111" spans="1:13" s="4" customFormat="1" ht="19.8" customHeight="1" x14ac:dyDescent="0.2">
      <c r="A111" s="934"/>
      <c r="B111" s="963"/>
      <c r="C111" s="11"/>
      <c r="D111" s="832"/>
      <c r="E111" s="956" t="str">
        <f>IFERROR(VLOOKUP($D111,学校番号検索用!$A:$K,3,0),"")</f>
        <v/>
      </c>
      <c r="F111" s="833"/>
      <c r="G111" s="907"/>
      <c r="H111" s="14"/>
      <c r="I111" s="11"/>
      <c r="J111" s="832"/>
      <c r="K111" s="956" t="str">
        <f>IFERROR(VLOOKUP($J111,学校番号検索用!$A:$K,3,0),"")</f>
        <v/>
      </c>
      <c r="L111" s="833"/>
      <c r="M111" s="907"/>
    </row>
    <row r="112" spans="1:13" s="4" customFormat="1" ht="19.8" customHeight="1" x14ac:dyDescent="0.2">
      <c r="A112" s="934"/>
      <c r="B112" s="963" t="s">
        <v>85</v>
      </c>
      <c r="C112" s="11"/>
      <c r="D112" s="832"/>
      <c r="E112" s="956" t="str">
        <f>IFERROR(VLOOKUP($D112,学校番号検索用!$A:$K,3,0),"")</f>
        <v/>
      </c>
      <c r="F112" s="833"/>
      <c r="G112" s="907"/>
      <c r="H112" s="14"/>
      <c r="I112" s="11"/>
      <c r="J112" s="832"/>
      <c r="K112" s="956" t="str">
        <f>IFERROR(VLOOKUP($J112,学校番号検索用!$A:$K,3,0),"")</f>
        <v/>
      </c>
      <c r="L112" s="833"/>
      <c r="M112" s="907"/>
    </row>
    <row r="113" spans="1:13" s="4" customFormat="1" ht="19.8" customHeight="1" x14ac:dyDescent="0.2">
      <c r="A113" s="934"/>
      <c r="B113" s="963"/>
      <c r="C113" s="11"/>
      <c r="D113" s="832"/>
      <c r="E113" s="956" t="str">
        <f>IFERROR(VLOOKUP($D113,学校番号検索用!$A:$K,3,0),"")</f>
        <v/>
      </c>
      <c r="F113" s="833"/>
      <c r="G113" s="907"/>
      <c r="H113" s="14"/>
      <c r="I113" s="11"/>
      <c r="J113" s="832"/>
      <c r="K113" s="956" t="str">
        <f>IFERROR(VLOOKUP($J113,学校番号検索用!$A:$K,3,0),"")</f>
        <v/>
      </c>
      <c r="L113" s="833"/>
      <c r="M113" s="907"/>
    </row>
    <row r="114" spans="1:13" s="4" customFormat="1" ht="19.8" customHeight="1" x14ac:dyDescent="0.2">
      <c r="A114" s="934"/>
      <c r="B114" s="963"/>
      <c r="C114" s="11"/>
      <c r="D114" s="832"/>
      <c r="E114" s="956" t="str">
        <f>IFERROR(VLOOKUP($D114,学校番号検索用!$A:$K,3,0),"")</f>
        <v/>
      </c>
      <c r="F114" s="833"/>
      <c r="G114" s="907"/>
      <c r="H114" s="14"/>
      <c r="I114" s="11"/>
      <c r="J114" s="832"/>
      <c r="K114" s="956" t="str">
        <f>IFERROR(VLOOKUP($J114,学校番号検索用!$A:$K,3,0),"")</f>
        <v/>
      </c>
      <c r="L114" s="833"/>
      <c r="M114" s="907"/>
    </row>
    <row r="115" spans="1:13" s="4" customFormat="1" ht="19.8" customHeight="1" x14ac:dyDescent="0.2">
      <c r="A115" s="934"/>
      <c r="B115" s="963"/>
      <c r="C115" s="11"/>
      <c r="D115" s="832"/>
      <c r="E115" s="956" t="str">
        <f>IFERROR(VLOOKUP($D115,学校番号検索用!$A:$K,3,0),"")</f>
        <v/>
      </c>
      <c r="F115" s="833"/>
      <c r="G115" s="907"/>
      <c r="H115" s="14"/>
      <c r="I115" s="11"/>
      <c r="J115" s="832"/>
      <c r="K115" s="956" t="str">
        <f>IFERROR(VLOOKUP($J115,学校番号検索用!$A:$K,3,0),"")</f>
        <v/>
      </c>
      <c r="L115" s="833"/>
      <c r="M115" s="907"/>
    </row>
    <row r="116" spans="1:13" s="4" customFormat="1" ht="19.8" customHeight="1" x14ac:dyDescent="0.2">
      <c r="A116" s="934"/>
      <c r="B116" s="963"/>
      <c r="C116" s="11"/>
      <c r="D116" s="832"/>
      <c r="E116" s="956" t="str">
        <f>IFERROR(VLOOKUP($D116,学校番号検索用!$A:$K,3,0),"")</f>
        <v/>
      </c>
      <c r="F116" s="833"/>
      <c r="G116" s="907"/>
      <c r="H116" s="14"/>
      <c r="I116" s="11"/>
      <c r="J116" s="832"/>
      <c r="K116" s="956" t="str">
        <f>IFERROR(VLOOKUP($J116,学校番号検索用!$A:$K,3,0),"")</f>
        <v/>
      </c>
      <c r="L116" s="833"/>
      <c r="M116" s="907"/>
    </row>
    <row r="117" spans="1:13" s="4" customFormat="1" ht="19.8" customHeight="1" x14ac:dyDescent="0.2">
      <c r="A117" s="934"/>
      <c r="B117" s="963"/>
      <c r="C117" s="11"/>
      <c r="D117" s="832"/>
      <c r="E117" s="956" t="str">
        <f>IFERROR(VLOOKUP($D117,学校番号検索用!$A:$K,3,0),"")</f>
        <v/>
      </c>
      <c r="F117" s="833"/>
      <c r="G117" s="907"/>
      <c r="H117" s="14"/>
      <c r="I117" s="11"/>
      <c r="J117" s="832"/>
      <c r="K117" s="956" t="str">
        <f>IFERROR(VLOOKUP($J117,学校番号検索用!$A:$K,3,0),"")</f>
        <v/>
      </c>
      <c r="L117" s="833"/>
      <c r="M117" s="907"/>
    </row>
    <row r="118" spans="1:13" s="4" customFormat="1" ht="19.8" customHeight="1" x14ac:dyDescent="0.2">
      <c r="A118" s="934"/>
      <c r="B118" s="963" t="s">
        <v>86</v>
      </c>
      <c r="C118" s="11"/>
      <c r="D118" s="832"/>
      <c r="E118" s="956" t="str">
        <f>IFERROR(VLOOKUP($D118,学校番号検索用!$A:$K,3,0),"")</f>
        <v/>
      </c>
      <c r="F118" s="833"/>
      <c r="G118" s="907"/>
      <c r="H118" s="14" t="s">
        <v>86</v>
      </c>
      <c r="I118" s="11"/>
      <c r="J118" s="832"/>
      <c r="K118" s="956" t="str">
        <f>IFERROR(VLOOKUP($J118,学校番号検索用!$A:$K,3,0),"")</f>
        <v/>
      </c>
      <c r="L118" s="833"/>
      <c r="M118" s="907"/>
    </row>
    <row r="119" spans="1:13" s="4" customFormat="1" ht="19.8" customHeight="1" x14ac:dyDescent="0.2">
      <c r="A119" s="934"/>
      <c r="B119" s="963"/>
      <c r="C119" s="11"/>
      <c r="D119" s="832"/>
      <c r="E119" s="956" t="str">
        <f>IFERROR(VLOOKUP($D119,学校番号検索用!$A:$K,3,0),"")</f>
        <v/>
      </c>
      <c r="F119" s="833"/>
      <c r="G119" s="907"/>
      <c r="H119" s="14"/>
      <c r="I119" s="11"/>
      <c r="J119" s="832"/>
      <c r="K119" s="956" t="str">
        <f>IFERROR(VLOOKUP($J119,学校番号検索用!$A:$K,3,0),"")</f>
        <v/>
      </c>
      <c r="L119" s="833"/>
      <c r="M119" s="907"/>
    </row>
    <row r="120" spans="1:13" s="4" customFormat="1" ht="19.8" customHeight="1" x14ac:dyDescent="0.2">
      <c r="A120" s="934"/>
      <c r="B120" s="963"/>
      <c r="C120" s="11"/>
      <c r="D120" s="832"/>
      <c r="E120" s="956" t="str">
        <f>IFERROR(VLOOKUP($D120,学校番号検索用!$A:$K,3,0),"")</f>
        <v/>
      </c>
      <c r="F120" s="833"/>
      <c r="G120" s="907"/>
      <c r="H120" s="14"/>
      <c r="I120" s="11"/>
      <c r="J120" s="832"/>
      <c r="K120" s="956" t="str">
        <f>IFERROR(VLOOKUP($J120,学校番号検索用!$A:$K,3,0),"")</f>
        <v/>
      </c>
      <c r="L120" s="833"/>
      <c r="M120" s="907"/>
    </row>
    <row r="121" spans="1:13" s="4" customFormat="1" ht="19.8" customHeight="1" x14ac:dyDescent="0.2">
      <c r="A121" s="934"/>
      <c r="B121" s="963"/>
      <c r="C121" s="11"/>
      <c r="D121" s="832"/>
      <c r="E121" s="956" t="str">
        <f>IFERROR(VLOOKUP($D121,学校番号検索用!$A:$K,3,0),"")</f>
        <v/>
      </c>
      <c r="F121" s="833"/>
      <c r="G121" s="907"/>
      <c r="H121" s="14"/>
      <c r="I121" s="11"/>
      <c r="J121" s="832"/>
      <c r="K121" s="956" t="str">
        <f>IFERROR(VLOOKUP($J121,学校番号検索用!$A:$K,3,0),"")</f>
        <v/>
      </c>
      <c r="L121" s="833"/>
      <c r="M121" s="907"/>
    </row>
    <row r="122" spans="1:13" s="4" customFormat="1" ht="19.8" customHeight="1" x14ac:dyDescent="0.2">
      <c r="A122" s="934"/>
      <c r="B122" s="963"/>
      <c r="C122" s="11"/>
      <c r="D122" s="832"/>
      <c r="E122" s="956" t="str">
        <f>IFERROR(VLOOKUP($D122,学校番号検索用!$A:$K,3,0),"")</f>
        <v/>
      </c>
      <c r="F122" s="833"/>
      <c r="G122" s="907"/>
      <c r="H122" s="14"/>
      <c r="I122" s="11"/>
      <c r="J122" s="832"/>
      <c r="K122" s="956" t="str">
        <f>IFERROR(VLOOKUP($J122,学校番号検索用!$A:$K,3,0),"")</f>
        <v/>
      </c>
      <c r="L122" s="834"/>
      <c r="M122" s="907"/>
    </row>
    <row r="123" spans="1:13" s="4" customFormat="1" ht="19.8" customHeight="1" x14ac:dyDescent="0.2">
      <c r="A123" s="934"/>
      <c r="B123" s="963"/>
      <c r="C123" s="11"/>
      <c r="D123" s="832"/>
      <c r="E123" s="956" t="str">
        <f>IFERROR(VLOOKUP($D123,学校番号検索用!$A:$K,3,0),"")</f>
        <v/>
      </c>
      <c r="F123" s="833"/>
      <c r="G123" s="907"/>
      <c r="H123" s="14"/>
      <c r="I123" s="11"/>
      <c r="J123" s="832"/>
      <c r="K123" s="956" t="str">
        <f>IFERROR(VLOOKUP($J123,学校番号検索用!$A:$K,3,0),"")</f>
        <v/>
      </c>
      <c r="L123" s="833"/>
      <c r="M123" s="907"/>
    </row>
    <row r="124" spans="1:13" s="4" customFormat="1" ht="19.8" customHeight="1" x14ac:dyDescent="0.2">
      <c r="A124" s="934"/>
      <c r="B124" s="963" t="s">
        <v>14</v>
      </c>
      <c r="C124" s="11"/>
      <c r="D124" s="832"/>
      <c r="E124" s="956" t="str">
        <f>IFERROR(VLOOKUP($D124,学校番号検索用!$A:$K,3,0),"")</f>
        <v/>
      </c>
      <c r="F124" s="835"/>
      <c r="G124" s="907"/>
      <c r="H124" s="14"/>
      <c r="I124" s="11"/>
      <c r="J124" s="832"/>
      <c r="K124" s="956" t="str">
        <f>IFERROR(VLOOKUP($J124,学校番号検索用!$A:$K,3,0),"")</f>
        <v/>
      </c>
      <c r="L124" s="833"/>
      <c r="M124" s="907"/>
    </row>
    <row r="125" spans="1:13" s="4" customFormat="1" ht="19.8" customHeight="1" x14ac:dyDescent="0.2">
      <c r="A125" s="934"/>
      <c r="B125" s="963"/>
      <c r="C125" s="11"/>
      <c r="D125" s="832"/>
      <c r="E125" s="956" t="str">
        <f>IFERROR(VLOOKUP($D125,学校番号検索用!$A:$K,3,0),"")</f>
        <v/>
      </c>
      <c r="F125" s="835"/>
      <c r="G125" s="907"/>
      <c r="H125" s="14"/>
      <c r="I125" s="11"/>
      <c r="J125" s="832"/>
      <c r="K125" s="956" t="str">
        <f>IFERROR(VLOOKUP($J125,学校番号検索用!$A:$K,3,0),"")</f>
        <v/>
      </c>
      <c r="L125" s="833"/>
      <c r="M125" s="907"/>
    </row>
    <row r="126" spans="1:13" s="4" customFormat="1" ht="19.8" customHeight="1" x14ac:dyDescent="0.2">
      <c r="A126" s="934"/>
      <c r="B126" s="963"/>
      <c r="C126" s="11"/>
      <c r="D126" s="832"/>
      <c r="E126" s="956" t="str">
        <f>IFERROR(VLOOKUP($D126,学校番号検索用!$A:$K,3,0),"")</f>
        <v/>
      </c>
      <c r="F126" s="835"/>
      <c r="G126" s="907"/>
      <c r="H126" s="14"/>
      <c r="I126" s="11"/>
      <c r="J126" s="832"/>
      <c r="K126" s="956" t="str">
        <f>IFERROR(VLOOKUP($J126,学校番号検索用!$A:$K,3,0),"")</f>
        <v/>
      </c>
      <c r="L126" s="833"/>
      <c r="M126" s="907"/>
    </row>
    <row r="127" spans="1:13" s="4" customFormat="1" ht="19.8" customHeight="1" x14ac:dyDescent="0.2">
      <c r="A127" s="934"/>
      <c r="B127" s="963"/>
      <c r="C127" s="11"/>
      <c r="D127" s="832"/>
      <c r="E127" s="956" t="str">
        <f>IFERROR(VLOOKUP($D127,学校番号検索用!$A:$K,3,0),"")</f>
        <v/>
      </c>
      <c r="F127" s="835"/>
      <c r="G127" s="907"/>
      <c r="H127" s="14"/>
      <c r="I127" s="11"/>
      <c r="J127" s="832"/>
      <c r="K127" s="956" t="str">
        <f>IFERROR(VLOOKUP($J127,学校番号検索用!$A:$K,3,0),"")</f>
        <v/>
      </c>
      <c r="L127" s="833"/>
      <c r="M127" s="907"/>
    </row>
    <row r="128" spans="1:13" s="4" customFormat="1" ht="19.8" customHeight="1" x14ac:dyDescent="0.2">
      <c r="A128" s="934"/>
      <c r="B128" s="963"/>
      <c r="C128" s="11"/>
      <c r="D128" s="832"/>
      <c r="E128" s="956" t="str">
        <f>IFERROR(VLOOKUP($D128,学校番号検索用!$A:$K,3,0),"")</f>
        <v/>
      </c>
      <c r="F128" s="835"/>
      <c r="G128" s="907"/>
      <c r="H128" s="14"/>
      <c r="I128" s="11"/>
      <c r="J128" s="832"/>
      <c r="K128" s="956" t="str">
        <f>IFERROR(VLOOKUP($J128,学校番号検索用!$A:$K,3,0),"")</f>
        <v/>
      </c>
      <c r="L128" s="833"/>
      <c r="M128" s="907"/>
    </row>
    <row r="129" spans="1:13" s="4" customFormat="1" ht="19.8" customHeight="1" x14ac:dyDescent="0.2">
      <c r="A129" s="934"/>
      <c r="B129" s="963"/>
      <c r="C129" s="11"/>
      <c r="D129" s="832"/>
      <c r="E129" s="956" t="str">
        <f>IFERROR(VLOOKUP($D129,学校番号検索用!$A:$K,3,0),"")</f>
        <v/>
      </c>
      <c r="F129" s="835"/>
      <c r="G129" s="907"/>
      <c r="H129" s="14"/>
      <c r="I129" s="11"/>
      <c r="J129" s="832"/>
      <c r="K129" s="956" t="str">
        <f>IFERROR(VLOOKUP($J129,学校番号検索用!$A:$K,3,0),"")</f>
        <v/>
      </c>
      <c r="L129" s="833"/>
      <c r="M129" s="907"/>
    </row>
    <row r="130" spans="1:13" s="4" customFormat="1" ht="19.8" customHeight="1" x14ac:dyDescent="0.2">
      <c r="A130" s="934"/>
      <c r="B130" s="963" t="s">
        <v>5145</v>
      </c>
      <c r="C130" s="11"/>
      <c r="D130" s="832"/>
      <c r="E130" s="956" t="str">
        <f>IFERROR(VLOOKUP($D130,学校番号検索用!$A:$K,3,0),"")</f>
        <v/>
      </c>
      <c r="F130" s="840"/>
      <c r="G130" s="907"/>
      <c r="H130" s="14" t="s">
        <v>15</v>
      </c>
      <c r="I130" s="11"/>
      <c r="J130" s="832"/>
      <c r="K130" s="956" t="str">
        <f>IFERROR(VLOOKUP($J130,学校番号検索用!$A:$K,3,0),"")</f>
        <v/>
      </c>
      <c r="L130" s="835"/>
      <c r="M130" s="907"/>
    </row>
    <row r="131" spans="1:13" s="4" customFormat="1" ht="19.8" customHeight="1" x14ac:dyDescent="0.2">
      <c r="A131" s="934"/>
      <c r="B131" s="963"/>
      <c r="C131" s="11"/>
      <c r="D131" s="832"/>
      <c r="E131" s="956" t="str">
        <f>IFERROR(VLOOKUP($D131,学校番号検索用!$A:$K,3,0),"")</f>
        <v/>
      </c>
      <c r="F131" s="835"/>
      <c r="G131" s="907"/>
      <c r="H131" s="14"/>
      <c r="I131" s="11"/>
      <c r="J131" s="832"/>
      <c r="K131" s="956" t="str">
        <f>IFERROR(VLOOKUP($J131,学校番号検索用!$A:$K,3,0),"")</f>
        <v/>
      </c>
      <c r="L131" s="835"/>
      <c r="M131" s="907"/>
    </row>
    <row r="132" spans="1:13" s="4" customFormat="1" ht="19.8" customHeight="1" x14ac:dyDescent="0.2">
      <c r="A132" s="934"/>
      <c r="B132" s="963"/>
      <c r="C132" s="11"/>
      <c r="D132" s="832"/>
      <c r="E132" s="956" t="str">
        <f>IFERROR(VLOOKUP($D132,学校番号検索用!$A:$K,3,0),"")</f>
        <v/>
      </c>
      <c r="F132" s="840"/>
      <c r="G132" s="907"/>
      <c r="H132" s="14"/>
      <c r="I132" s="11"/>
      <c r="J132" s="832"/>
      <c r="K132" s="956" t="str">
        <f>IFERROR(VLOOKUP($J132,学校番号検索用!$A:$K,3,0),"")</f>
        <v/>
      </c>
      <c r="L132" s="835"/>
      <c r="M132" s="907"/>
    </row>
    <row r="133" spans="1:13" s="4" customFormat="1" ht="19.8" customHeight="1" x14ac:dyDescent="0.2">
      <c r="A133" s="934"/>
      <c r="B133" s="963"/>
      <c r="C133" s="11"/>
      <c r="D133" s="832"/>
      <c r="E133" s="956" t="str">
        <f>IFERROR(VLOOKUP($D133,学校番号検索用!$A:$K,3,0),"")</f>
        <v/>
      </c>
      <c r="F133" s="840"/>
      <c r="G133" s="907"/>
      <c r="H133" s="14"/>
      <c r="I133" s="11"/>
      <c r="J133" s="832"/>
      <c r="K133" s="956" t="str">
        <f>IFERROR(VLOOKUP($J133,学校番号検索用!$A:$K,3,0),"")</f>
        <v/>
      </c>
      <c r="L133" s="835"/>
      <c r="M133" s="907"/>
    </row>
    <row r="134" spans="1:13" s="4" customFormat="1" ht="19.8" customHeight="1" x14ac:dyDescent="0.2">
      <c r="A134" s="934"/>
      <c r="B134" s="963" t="s">
        <v>5146</v>
      </c>
      <c r="C134" s="11"/>
      <c r="D134" s="832"/>
      <c r="E134" s="956" t="str">
        <f>IFERROR(VLOOKUP($D134,学校番号検索用!$A:$K,3,0),"")</f>
        <v/>
      </c>
      <c r="F134" s="833"/>
      <c r="G134" s="907"/>
      <c r="H134" s="14" t="s">
        <v>16</v>
      </c>
      <c r="I134" s="11"/>
      <c r="J134" s="832"/>
      <c r="K134" s="956" t="str">
        <f>IFERROR(VLOOKUP($J134,学校番号検索用!$A:$K,3,0),"")</f>
        <v/>
      </c>
      <c r="L134" s="833"/>
      <c r="M134" s="907"/>
    </row>
    <row r="135" spans="1:13" s="4" customFormat="1" ht="19.8" customHeight="1" x14ac:dyDescent="0.2">
      <c r="A135" s="934"/>
      <c r="B135" s="963"/>
      <c r="C135" s="11"/>
      <c r="D135" s="832"/>
      <c r="E135" s="956" t="str">
        <f>IFERROR(VLOOKUP($D135,学校番号検索用!$A:$K,3,0),"")</f>
        <v/>
      </c>
      <c r="F135" s="833"/>
      <c r="G135" s="907"/>
      <c r="H135" s="14"/>
      <c r="I135" s="11"/>
      <c r="J135" s="832"/>
      <c r="K135" s="956" t="str">
        <f>IFERROR(VLOOKUP($J135,学校番号検索用!$A:$K,3,0),"")</f>
        <v/>
      </c>
      <c r="L135" s="833"/>
      <c r="M135" s="907"/>
    </row>
    <row r="136" spans="1:13" ht="19.8" customHeight="1" x14ac:dyDescent="0.2">
      <c r="A136" s="934"/>
      <c r="B136" s="963"/>
      <c r="C136" s="11"/>
      <c r="D136" s="832"/>
      <c r="E136" s="956" t="str">
        <f>IFERROR(VLOOKUP($D136,学校番号検索用!$A:$K,3,0),"")</f>
        <v/>
      </c>
      <c r="F136" s="833"/>
      <c r="G136" s="907"/>
      <c r="H136" s="14"/>
      <c r="I136" s="11"/>
      <c r="J136" s="832"/>
      <c r="K136" s="956" t="str">
        <f>IFERROR(VLOOKUP($J136,学校番号検索用!$A:$K,3,0),"")</f>
        <v/>
      </c>
      <c r="L136" s="833"/>
      <c r="M136" s="907"/>
    </row>
    <row r="137" spans="1:13" ht="19.8" customHeight="1" x14ac:dyDescent="0.2">
      <c r="A137" s="934"/>
      <c r="B137" s="963"/>
      <c r="C137" s="11"/>
      <c r="D137" s="832"/>
      <c r="E137" s="956" t="str">
        <f>IFERROR(VLOOKUP($D137,学校番号検索用!$A:$K,3,0),"")</f>
        <v/>
      </c>
      <c r="F137" s="833"/>
      <c r="G137" s="907"/>
      <c r="H137" s="14"/>
      <c r="I137" s="11"/>
      <c r="J137" s="832"/>
      <c r="K137" s="956" t="str">
        <f>IFERROR(VLOOKUP($J137,学校番号検索用!$A:$K,3,0),"")</f>
        <v/>
      </c>
      <c r="L137" s="833"/>
      <c r="M137" s="907"/>
    </row>
    <row r="138" spans="1:13" ht="19.8" customHeight="1" x14ac:dyDescent="0.2">
      <c r="A138" s="934"/>
      <c r="B138" s="963"/>
      <c r="C138" s="11"/>
      <c r="D138" s="832"/>
      <c r="E138" s="956" t="str">
        <f>IFERROR(VLOOKUP($D138,学校番号検索用!$A:$K,3,0),"")</f>
        <v/>
      </c>
      <c r="F138" s="841"/>
      <c r="G138" s="907"/>
      <c r="H138" s="14"/>
      <c r="I138" s="11"/>
      <c r="J138" s="832"/>
      <c r="K138" s="956" t="str">
        <f>IFERROR(VLOOKUP($J138,学校番号検索用!$A:$K,3,0),"")</f>
        <v/>
      </c>
      <c r="L138" s="848"/>
      <c r="M138" s="907"/>
    </row>
    <row r="139" spans="1:13" ht="19.8" customHeight="1" x14ac:dyDescent="0.2">
      <c r="A139" s="1000" t="s">
        <v>167</v>
      </c>
      <c r="B139" s="1001"/>
      <c r="C139" s="1001"/>
      <c r="D139" s="1001"/>
      <c r="E139" s="1001"/>
      <c r="F139" s="1001"/>
      <c r="G139" s="1001"/>
      <c r="H139" s="1001"/>
      <c r="I139" s="1001"/>
      <c r="J139" s="1001"/>
      <c r="K139" s="1001"/>
      <c r="L139" s="1001"/>
      <c r="M139" s="1002"/>
    </row>
    <row r="140" spans="1:13" ht="19.8" customHeight="1" x14ac:dyDescent="0.2">
      <c r="A140" s="937"/>
      <c r="B140" s="962"/>
      <c r="C140" s="849"/>
      <c r="D140" s="832"/>
      <c r="E140" s="956" t="str">
        <f>IFERROR(VLOOKUP($D140,学校番号検索用!$A:$K,3,0),"")</f>
        <v/>
      </c>
      <c r="F140" s="850"/>
      <c r="G140" s="907"/>
      <c r="H140" s="930"/>
      <c r="I140" s="854"/>
      <c r="J140" s="832"/>
      <c r="K140" s="956" t="str">
        <f>IFERROR(VLOOKUP($J140,学校番号検索用!$A:$K,3,0),"")</f>
        <v/>
      </c>
      <c r="L140" s="850"/>
      <c r="M140" s="907"/>
    </row>
    <row r="141" spans="1:13" ht="19.8" customHeight="1" x14ac:dyDescent="0.2">
      <c r="A141" s="937"/>
      <c r="B141" s="962"/>
      <c r="C141" s="849"/>
      <c r="D141" s="832"/>
      <c r="E141" s="956" t="str">
        <f>IFERROR(VLOOKUP($D141,学校番号検索用!$A:$K,3,0),"")</f>
        <v/>
      </c>
      <c r="F141" s="850"/>
      <c r="G141" s="907"/>
      <c r="H141" s="930"/>
      <c r="I141" s="854"/>
      <c r="J141" s="832"/>
      <c r="K141" s="956" t="str">
        <f>IFERROR(VLOOKUP($J141,学校番号検索用!$A:$K,3,0),"")</f>
        <v/>
      </c>
      <c r="L141" s="850"/>
      <c r="M141" s="907"/>
    </row>
    <row r="142" spans="1:13" ht="19.8" customHeight="1" x14ac:dyDescent="0.2">
      <c r="A142" s="937"/>
      <c r="B142" s="962"/>
      <c r="C142" s="849"/>
      <c r="D142" s="832"/>
      <c r="E142" s="956" t="str">
        <f>IFERROR(VLOOKUP($D142,学校番号検索用!$A:$K,3,0),"")</f>
        <v/>
      </c>
      <c r="F142" s="850"/>
      <c r="G142" s="907"/>
      <c r="H142" s="930"/>
      <c r="I142" s="854"/>
      <c r="J142" s="832"/>
      <c r="K142" s="956" t="str">
        <f>IFERROR(VLOOKUP($J142,学校番号検索用!$A:$K,3,0),"")</f>
        <v/>
      </c>
      <c r="L142" s="850"/>
      <c r="M142" s="907"/>
    </row>
    <row r="143" spans="1:13" ht="19.8" customHeight="1" x14ac:dyDescent="0.2">
      <c r="A143" s="937"/>
      <c r="B143" s="962"/>
      <c r="C143" s="849"/>
      <c r="D143" s="832"/>
      <c r="E143" s="956" t="str">
        <f>IFERROR(VLOOKUP($D143,学校番号検索用!$A:$K,3,0),"")</f>
        <v/>
      </c>
      <c r="F143" s="850"/>
      <c r="G143" s="907"/>
      <c r="H143" s="930"/>
      <c r="I143" s="854"/>
      <c r="J143" s="832"/>
      <c r="K143" s="956" t="str">
        <f>IFERROR(VLOOKUP($J143,学校番号検索用!$A:$K,3,0),"")</f>
        <v/>
      </c>
      <c r="L143" s="850"/>
      <c r="M143" s="907"/>
    </row>
    <row r="144" spans="1:13" ht="19.8" customHeight="1" x14ac:dyDescent="0.2">
      <c r="A144" s="937"/>
      <c r="B144" s="962"/>
      <c r="C144" s="849"/>
      <c r="D144" s="832"/>
      <c r="E144" s="956" t="str">
        <f>IFERROR(VLOOKUP($D144,学校番号検索用!$A:$K,3,0),"")</f>
        <v/>
      </c>
      <c r="F144" s="850"/>
      <c r="G144" s="907"/>
      <c r="H144" s="930"/>
      <c r="I144" s="854"/>
      <c r="J144" s="832"/>
      <c r="K144" s="956" t="str">
        <f>IFERROR(VLOOKUP($J144,学校番号検索用!$A:$K,3,0),"")</f>
        <v/>
      </c>
      <c r="L144" s="850"/>
      <c r="M144" s="907"/>
    </row>
    <row r="145" spans="1:13" s="4" customFormat="1" ht="19.8" customHeight="1" x14ac:dyDescent="0.2">
      <c r="A145" s="938"/>
      <c r="B145" s="962"/>
      <c r="C145" s="851"/>
      <c r="D145" s="832"/>
      <c r="E145" s="956" t="str">
        <f>IFERROR(VLOOKUP($D145,学校番号検索用!$A:$K,3,0),"")</f>
        <v/>
      </c>
      <c r="F145" s="852"/>
      <c r="G145" s="921"/>
      <c r="H145" s="931"/>
      <c r="I145" s="855"/>
      <c r="J145" s="832"/>
      <c r="K145" s="956" t="str">
        <f>IFERROR(VLOOKUP($J145,学校番号検索用!$A:$K,3,0),"")</f>
        <v/>
      </c>
      <c r="L145" s="852"/>
      <c r="M145" s="921"/>
    </row>
    <row r="146" spans="1:13" s="4" customFormat="1" ht="19.8" customHeight="1" x14ac:dyDescent="0.2">
      <c r="A146" s="1003" t="s">
        <v>52</v>
      </c>
      <c r="B146" s="1004"/>
      <c r="C146" s="1004"/>
      <c r="D146" s="1004"/>
      <c r="E146" s="1004"/>
      <c r="F146" s="1004"/>
      <c r="G146" s="1004"/>
      <c r="H146" s="1004"/>
      <c r="I146" s="1004"/>
      <c r="J146" s="1004"/>
      <c r="K146" s="1004"/>
      <c r="L146" s="1004"/>
      <c r="M146" s="1005"/>
    </row>
    <row r="147" spans="1:13" s="4" customFormat="1" ht="19.8" customHeight="1" x14ac:dyDescent="0.2">
      <c r="A147" s="934"/>
      <c r="B147" s="963" t="s">
        <v>87</v>
      </c>
      <c r="C147" s="13"/>
      <c r="D147" s="832"/>
      <c r="E147" s="956" t="str">
        <f>IFERROR(VLOOKUP($D147,学校番号検索用!$A:$K,3,0),"")</f>
        <v/>
      </c>
      <c r="F147" s="856"/>
      <c r="G147" s="909"/>
      <c r="H147" s="12" t="s">
        <v>87</v>
      </c>
      <c r="I147" s="13"/>
      <c r="J147" s="832"/>
      <c r="K147" s="956" t="str">
        <f>IFERROR(VLOOKUP($J147,学校番号検索用!$A:$K,3,0),"")</f>
        <v/>
      </c>
      <c r="L147" s="856"/>
      <c r="M147" s="939"/>
    </row>
    <row r="148" spans="1:13" s="4" customFormat="1" ht="19.8" customHeight="1" x14ac:dyDescent="0.2">
      <c r="A148" s="934"/>
      <c r="B148" s="963"/>
      <c r="C148" s="13"/>
      <c r="D148" s="832"/>
      <c r="E148" s="956" t="str">
        <f>IFERROR(VLOOKUP($D148,学校番号検索用!$A:$K,3,0),"")</f>
        <v/>
      </c>
      <c r="F148" s="856"/>
      <c r="G148" s="909"/>
      <c r="H148" s="12"/>
      <c r="I148" s="13"/>
      <c r="J148" s="832"/>
      <c r="K148" s="956" t="str">
        <f>IFERROR(VLOOKUP($J148,学校番号検索用!$A:$K,3,0),"")</f>
        <v/>
      </c>
      <c r="L148" s="856"/>
      <c r="M148" s="909"/>
    </row>
    <row r="149" spans="1:13" s="4" customFormat="1" ht="19.8" customHeight="1" x14ac:dyDescent="0.2">
      <c r="A149" s="934"/>
      <c r="B149" s="963"/>
      <c r="C149" s="11"/>
      <c r="D149" s="832"/>
      <c r="E149" s="956" t="str">
        <f>IFERROR(VLOOKUP($D149,学校番号検索用!$A:$K,3,0),"")</f>
        <v/>
      </c>
      <c r="F149" s="857"/>
      <c r="G149" s="907"/>
      <c r="H149" s="12"/>
      <c r="I149" s="13"/>
      <c r="J149" s="832"/>
      <c r="K149" s="956" t="str">
        <f>IFERROR(VLOOKUP($J149,学校番号検索用!$A:$K,3,0),"")</f>
        <v/>
      </c>
      <c r="L149" s="856"/>
      <c r="M149" s="909"/>
    </row>
    <row r="150" spans="1:13" s="4" customFormat="1" ht="19.8" customHeight="1" x14ac:dyDescent="0.2">
      <c r="A150" s="934"/>
      <c r="B150" s="963" t="s">
        <v>88</v>
      </c>
      <c r="C150" s="13"/>
      <c r="D150" s="832"/>
      <c r="E150" s="956" t="str">
        <f>IFERROR(VLOOKUP($D150,学校番号検索用!$A:$K,3,0),"")</f>
        <v/>
      </c>
      <c r="F150" s="856"/>
      <c r="G150" s="909"/>
      <c r="H150" s="12" t="s">
        <v>88</v>
      </c>
      <c r="I150" s="13"/>
      <c r="J150" s="832"/>
      <c r="K150" s="956" t="str">
        <f>IFERROR(VLOOKUP($J150,学校番号検索用!$A:$K,3,0),"")</f>
        <v/>
      </c>
      <c r="L150" s="856"/>
      <c r="M150" s="909"/>
    </row>
    <row r="151" spans="1:13" s="4" customFormat="1" ht="19.8" customHeight="1" x14ac:dyDescent="0.2">
      <c r="A151" s="934"/>
      <c r="B151" s="963"/>
      <c r="C151" s="13"/>
      <c r="D151" s="832"/>
      <c r="E151" s="956" t="str">
        <f>IFERROR(VLOOKUP($D151,学校番号検索用!$A:$K,3,0),"")</f>
        <v/>
      </c>
      <c r="F151" s="856"/>
      <c r="G151" s="909"/>
      <c r="H151" s="14"/>
      <c r="I151" s="13"/>
      <c r="J151" s="832"/>
      <c r="K151" s="956" t="str">
        <f>IFERROR(VLOOKUP($J151,学校番号検索用!$A:$K,3,0),"")</f>
        <v/>
      </c>
      <c r="L151" s="856"/>
      <c r="M151" s="909"/>
    </row>
    <row r="152" spans="1:13" s="4" customFormat="1" ht="19.8" customHeight="1" x14ac:dyDescent="0.2">
      <c r="A152" s="934"/>
      <c r="B152" s="963"/>
      <c r="C152" s="13"/>
      <c r="D152" s="832"/>
      <c r="E152" s="956" t="str">
        <f>IFERROR(VLOOKUP($D152,学校番号検索用!$A:$K,3,0),"")</f>
        <v/>
      </c>
      <c r="F152" s="856"/>
      <c r="G152" s="909"/>
      <c r="H152" s="14"/>
      <c r="I152" s="13"/>
      <c r="J152" s="832"/>
      <c r="K152" s="956" t="str">
        <f>IFERROR(VLOOKUP($J152,学校番号検索用!$A:$K,3,0),"")</f>
        <v/>
      </c>
      <c r="L152" s="856"/>
      <c r="M152" s="909"/>
    </row>
    <row r="153" spans="1:13" s="4" customFormat="1" ht="19.8" customHeight="1" x14ac:dyDescent="0.2">
      <c r="A153" s="934"/>
      <c r="B153" s="963" t="s">
        <v>89</v>
      </c>
      <c r="C153" s="13"/>
      <c r="D153" s="832"/>
      <c r="E153" s="956" t="str">
        <f>IFERROR(VLOOKUP($D153,学校番号検索用!$A:$K,3,0),"")</f>
        <v/>
      </c>
      <c r="F153" s="858"/>
      <c r="G153" s="909"/>
      <c r="H153" s="14"/>
      <c r="I153" s="11"/>
      <c r="J153" s="832"/>
      <c r="K153" s="956" t="str">
        <f>IFERROR(VLOOKUP($J153,学校番号検索用!$A:$K,3,0),"")</f>
        <v/>
      </c>
      <c r="L153" s="833"/>
      <c r="M153" s="907"/>
    </row>
    <row r="154" spans="1:13" s="4" customFormat="1" ht="19.8" customHeight="1" x14ac:dyDescent="0.2">
      <c r="A154" s="934"/>
      <c r="B154" s="963" t="s">
        <v>90</v>
      </c>
      <c r="C154" s="13"/>
      <c r="D154" s="832"/>
      <c r="E154" s="956" t="str">
        <f>IFERROR(VLOOKUP($D154,学校番号検索用!$A:$K,3,0),"")</f>
        <v/>
      </c>
      <c r="F154" s="858"/>
      <c r="G154" s="909"/>
      <c r="H154" s="12" t="s">
        <v>90</v>
      </c>
      <c r="I154" s="13"/>
      <c r="J154" s="832"/>
      <c r="K154" s="956" t="str">
        <f>IFERROR(VLOOKUP($J154,学校番号検索用!$A:$K,3,0),"")</f>
        <v/>
      </c>
      <c r="L154" s="856"/>
      <c r="M154" s="909"/>
    </row>
    <row r="155" spans="1:13" s="4" customFormat="1" ht="19.8" customHeight="1" x14ac:dyDescent="0.2">
      <c r="A155" s="934"/>
      <c r="B155" s="963"/>
      <c r="C155" s="13"/>
      <c r="D155" s="832"/>
      <c r="E155" s="956" t="str">
        <f>IFERROR(VLOOKUP($D155,学校番号検索用!$A:$K,3,0),"")</f>
        <v/>
      </c>
      <c r="F155" s="858"/>
      <c r="G155" s="909"/>
      <c r="H155" s="14"/>
      <c r="I155" s="13"/>
      <c r="J155" s="832"/>
      <c r="K155" s="956" t="str">
        <f>IFERROR(VLOOKUP($J155,学校番号検索用!$A:$K,3,0),"")</f>
        <v/>
      </c>
      <c r="L155" s="856"/>
      <c r="M155" s="909"/>
    </row>
    <row r="156" spans="1:13" s="4" customFormat="1" ht="19.8" customHeight="1" x14ac:dyDescent="0.2">
      <c r="A156" s="934"/>
      <c r="B156" s="963"/>
      <c r="C156" s="13"/>
      <c r="D156" s="832"/>
      <c r="E156" s="956" t="str">
        <f>IFERROR(VLOOKUP($D156,学校番号検索用!$A:$K,3,0),"")</f>
        <v/>
      </c>
      <c r="F156" s="858"/>
      <c r="G156" s="909"/>
      <c r="H156" s="14"/>
      <c r="I156" s="11"/>
      <c r="J156" s="832"/>
      <c r="K156" s="956" t="str">
        <f>IFERROR(VLOOKUP($J156,学校番号検索用!$A:$K,3,0),"")</f>
        <v/>
      </c>
      <c r="L156" s="858"/>
      <c r="M156" s="907"/>
    </row>
    <row r="157" spans="1:13" s="4" customFormat="1" ht="19.8" customHeight="1" x14ac:dyDescent="0.2">
      <c r="A157" s="940"/>
      <c r="B157" s="963" t="s">
        <v>91</v>
      </c>
      <c r="C157" s="13"/>
      <c r="D157" s="832"/>
      <c r="E157" s="956" t="str">
        <f>IFERROR(VLOOKUP($D157,学校番号検索用!$A:$K,3,0),"")</f>
        <v/>
      </c>
      <c r="F157" s="858"/>
      <c r="G157" s="909"/>
      <c r="H157" s="12" t="s">
        <v>92</v>
      </c>
      <c r="I157" s="13"/>
      <c r="J157" s="832"/>
      <c r="K157" s="956" t="str">
        <f>IFERROR(VLOOKUP($J157,学校番号検索用!$A:$K,3,0),"")</f>
        <v/>
      </c>
      <c r="L157" s="856"/>
      <c r="M157" s="909"/>
    </row>
    <row r="158" spans="1:13" s="4" customFormat="1" ht="19.8" customHeight="1" x14ac:dyDescent="0.2">
      <c r="A158" s="940"/>
      <c r="B158" s="963"/>
      <c r="C158" s="13"/>
      <c r="D158" s="832"/>
      <c r="E158" s="956" t="str">
        <f>IFERROR(VLOOKUP($D158,学校番号検索用!$A:$K,3,0),"")</f>
        <v/>
      </c>
      <c r="F158" s="858"/>
      <c r="G158" s="909"/>
      <c r="H158" s="14"/>
      <c r="I158" s="13"/>
      <c r="J158" s="832"/>
      <c r="K158" s="956" t="str">
        <f>IFERROR(VLOOKUP($J158,学校番号検索用!$A:$K,3,0),"")</f>
        <v/>
      </c>
      <c r="L158" s="856"/>
      <c r="M158" s="909"/>
    </row>
    <row r="159" spans="1:13" s="4" customFormat="1" ht="19.8" customHeight="1" x14ac:dyDescent="0.2">
      <c r="A159" s="940"/>
      <c r="B159" s="963"/>
      <c r="C159" s="13"/>
      <c r="D159" s="832"/>
      <c r="E159" s="956" t="str">
        <f>IFERROR(VLOOKUP($D159,学校番号検索用!$A:$K,3,0),"")</f>
        <v/>
      </c>
      <c r="F159" s="857"/>
      <c r="G159" s="907"/>
      <c r="H159" s="14"/>
      <c r="I159" s="13"/>
      <c r="J159" s="832"/>
      <c r="K159" s="956" t="str">
        <f>IFERROR(VLOOKUP($J159,学校番号検索用!$A:$K,3,0),"")</f>
        <v/>
      </c>
      <c r="L159" s="856"/>
      <c r="M159" s="909"/>
    </row>
    <row r="160" spans="1:13" s="4" customFormat="1" ht="19.8" customHeight="1" x14ac:dyDescent="0.2">
      <c r="A160" s="940"/>
      <c r="B160" s="964" t="s">
        <v>93</v>
      </c>
      <c r="C160" s="13"/>
      <c r="D160" s="832"/>
      <c r="E160" s="956" t="str">
        <f>IFERROR(VLOOKUP($D160,学校番号検索用!$A:$K,3,0),"")</f>
        <v/>
      </c>
      <c r="F160" s="859"/>
      <c r="G160" s="909"/>
      <c r="H160" s="14"/>
      <c r="I160" s="11"/>
      <c r="J160" s="832"/>
      <c r="K160" s="956" t="str">
        <f>IFERROR(VLOOKUP($J160,学校番号検索用!$A:$K,3,0),"")</f>
        <v/>
      </c>
      <c r="L160" s="858"/>
      <c r="M160" s="907"/>
    </row>
    <row r="161" spans="1:13" s="4" customFormat="1" ht="19.8" customHeight="1" x14ac:dyDescent="0.2">
      <c r="A161" s="940"/>
      <c r="B161" s="964"/>
      <c r="C161" s="13"/>
      <c r="D161" s="832"/>
      <c r="E161" s="956" t="str">
        <f>IFERROR(VLOOKUP($D161,学校番号検索用!$A:$K,3,0),"")</f>
        <v/>
      </c>
      <c r="F161" s="859"/>
      <c r="G161" s="909"/>
      <c r="H161" s="14"/>
      <c r="I161" s="11"/>
      <c r="J161" s="832"/>
      <c r="K161" s="956" t="str">
        <f>IFERROR(VLOOKUP($J161,学校番号検索用!$A:$K,3,0),"")</f>
        <v/>
      </c>
      <c r="L161" s="833"/>
      <c r="M161" s="907"/>
    </row>
    <row r="162" spans="1:13" s="4" customFormat="1" ht="19.8" customHeight="1" x14ac:dyDescent="0.2">
      <c r="A162" s="940"/>
      <c r="B162" s="964"/>
      <c r="C162" s="13"/>
      <c r="D162" s="832"/>
      <c r="E162" s="956" t="str">
        <f>IFERROR(VLOOKUP($D162,学校番号検索用!$A:$K,3,0),"")</f>
        <v/>
      </c>
      <c r="F162" s="859"/>
      <c r="G162" s="909"/>
      <c r="H162" s="929"/>
      <c r="I162" s="860"/>
      <c r="J162" s="832"/>
      <c r="K162" s="956" t="str">
        <f>IFERROR(VLOOKUP($J162,学校番号検索用!$A:$K,3,0),"")</f>
        <v/>
      </c>
      <c r="L162" s="833"/>
      <c r="M162" s="907"/>
    </row>
    <row r="163" spans="1:13" s="4" customFormat="1" ht="19.8" customHeight="1" x14ac:dyDescent="0.2">
      <c r="A163" s="940"/>
      <c r="B163" s="964"/>
      <c r="C163" s="13"/>
      <c r="D163" s="832"/>
      <c r="E163" s="956" t="str">
        <f>IFERROR(VLOOKUP($D163,学校番号検索用!$A:$K,3,0),"")</f>
        <v/>
      </c>
      <c r="F163" s="859"/>
      <c r="G163" s="909"/>
      <c r="H163" s="929"/>
      <c r="I163" s="860"/>
      <c r="J163" s="832"/>
      <c r="K163" s="956" t="str">
        <f>IFERROR(VLOOKUP($J163,学校番号検索用!$A:$K,3,0),"")</f>
        <v/>
      </c>
      <c r="L163" s="833"/>
      <c r="M163" s="907"/>
    </row>
    <row r="164" spans="1:13" s="4" customFormat="1" ht="19.8" customHeight="1" x14ac:dyDescent="0.2">
      <c r="A164" s="934"/>
      <c r="B164" s="963" t="s">
        <v>94</v>
      </c>
      <c r="C164" s="11"/>
      <c r="D164" s="832"/>
      <c r="E164" s="956" t="str">
        <f>IFERROR(VLOOKUP($D164,学校番号検索用!$A:$K,3,0),"")</f>
        <v/>
      </c>
      <c r="F164" s="857"/>
      <c r="G164" s="907"/>
      <c r="H164" s="12" t="s">
        <v>94</v>
      </c>
      <c r="I164" s="13"/>
      <c r="J164" s="832"/>
      <c r="K164" s="956" t="str">
        <f>IFERROR(VLOOKUP($J164,学校番号検索用!$A:$K,3,0),"")</f>
        <v/>
      </c>
      <c r="L164" s="856"/>
      <c r="M164" s="909"/>
    </row>
    <row r="165" spans="1:13" s="4" customFormat="1" ht="19.8" customHeight="1" x14ac:dyDescent="0.2">
      <c r="A165" s="934"/>
      <c r="B165" s="963"/>
      <c r="C165" s="11"/>
      <c r="D165" s="832"/>
      <c r="E165" s="956" t="str">
        <f>IFERROR(VLOOKUP($D165,学校番号検索用!$A:$K,3,0),"")</f>
        <v/>
      </c>
      <c r="F165" s="857"/>
      <c r="G165" s="907"/>
      <c r="H165" s="14"/>
      <c r="I165" s="13"/>
      <c r="J165" s="832"/>
      <c r="K165" s="956" t="str">
        <f>IFERROR(VLOOKUP($J165,学校番号検索用!$A:$K,3,0),"")</f>
        <v/>
      </c>
      <c r="L165" s="856"/>
      <c r="M165" s="909"/>
    </row>
    <row r="166" spans="1:13" s="4" customFormat="1" ht="19.8" customHeight="1" x14ac:dyDescent="0.2">
      <c r="A166" s="934"/>
      <c r="B166" s="963"/>
      <c r="C166" s="11"/>
      <c r="D166" s="832"/>
      <c r="E166" s="956" t="str">
        <f>IFERROR(VLOOKUP($D166,学校番号検索用!$A:$K,3,0),"")</f>
        <v/>
      </c>
      <c r="F166" s="857"/>
      <c r="G166" s="907"/>
      <c r="H166" s="14"/>
      <c r="I166" s="13"/>
      <c r="J166" s="832"/>
      <c r="K166" s="956" t="str">
        <f>IFERROR(VLOOKUP($J166,学校番号検索用!$A:$K,3,0),"")</f>
        <v/>
      </c>
      <c r="L166" s="856"/>
      <c r="M166" s="909"/>
    </row>
    <row r="167" spans="1:13" s="4" customFormat="1" ht="19.8" customHeight="1" x14ac:dyDescent="0.2">
      <c r="A167" s="934"/>
      <c r="B167" s="965"/>
      <c r="C167" s="860"/>
      <c r="D167" s="832"/>
      <c r="E167" s="956" t="str">
        <f>IFERROR(VLOOKUP($D167,学校番号検索用!$A:$K,3,0),"")</f>
        <v/>
      </c>
      <c r="F167" s="833"/>
      <c r="G167" s="907"/>
      <c r="H167" s="14"/>
      <c r="I167" s="13"/>
      <c r="J167" s="832"/>
      <c r="K167" s="956" t="str">
        <f>IFERROR(VLOOKUP($J167,学校番号検索用!$A:$K,3,0),"")</f>
        <v/>
      </c>
      <c r="L167" s="856"/>
      <c r="M167" s="909"/>
    </row>
    <row r="168" spans="1:13" s="4" customFormat="1" ht="19.8" customHeight="1" x14ac:dyDescent="0.2">
      <c r="A168" s="934"/>
      <c r="B168" s="963" t="s">
        <v>17</v>
      </c>
      <c r="C168" s="13"/>
      <c r="D168" s="832"/>
      <c r="E168" s="956" t="str">
        <f>IFERROR(VLOOKUP($D168,学校番号検索用!$A:$K,3,0),"")</f>
        <v/>
      </c>
      <c r="F168" s="858"/>
      <c r="G168" s="909"/>
      <c r="H168" s="12" t="s">
        <v>17</v>
      </c>
      <c r="I168" s="13"/>
      <c r="J168" s="832"/>
      <c r="K168" s="956" t="str">
        <f>IFERROR(VLOOKUP($J168,学校番号検索用!$A:$K,3,0),"")</f>
        <v/>
      </c>
      <c r="L168" s="856"/>
      <c r="M168" s="909"/>
    </row>
    <row r="169" spans="1:13" s="4" customFormat="1" ht="19.8" customHeight="1" x14ac:dyDescent="0.2">
      <c r="A169" s="934"/>
      <c r="B169" s="963"/>
      <c r="C169" s="11"/>
      <c r="D169" s="832"/>
      <c r="E169" s="956" t="str">
        <f>IFERROR(VLOOKUP($D169,学校番号検索用!$A:$K,3,0),"")</f>
        <v/>
      </c>
      <c r="F169" s="857"/>
      <c r="G169" s="907"/>
      <c r="H169" s="14"/>
      <c r="I169" s="13"/>
      <c r="J169" s="832"/>
      <c r="K169" s="956" t="str">
        <f>IFERROR(VLOOKUP($J169,学校番号検索用!$A:$K,3,0),"")</f>
        <v/>
      </c>
      <c r="L169" s="856"/>
      <c r="M169" s="909"/>
    </row>
    <row r="170" spans="1:13" s="4" customFormat="1" ht="19.8" customHeight="1" x14ac:dyDescent="0.2">
      <c r="A170" s="934"/>
      <c r="B170" s="963"/>
      <c r="C170" s="11"/>
      <c r="D170" s="832"/>
      <c r="E170" s="956" t="str">
        <f>IFERROR(VLOOKUP($D170,学校番号検索用!$A:$K,3,0),"")</f>
        <v/>
      </c>
      <c r="F170" s="857"/>
      <c r="G170" s="907"/>
      <c r="H170" s="14"/>
      <c r="I170" s="13"/>
      <c r="J170" s="832"/>
      <c r="K170" s="956" t="str">
        <f>IFERROR(VLOOKUP($J170,学校番号検索用!$A:$K,3,0),"")</f>
        <v/>
      </c>
      <c r="L170" s="856"/>
      <c r="M170" s="909"/>
    </row>
    <row r="171" spans="1:13" s="4" customFormat="1" ht="19.8" customHeight="1" x14ac:dyDescent="0.2">
      <c r="A171" s="934"/>
      <c r="B171" s="963"/>
      <c r="C171" s="11"/>
      <c r="D171" s="832"/>
      <c r="E171" s="956" t="str">
        <f>IFERROR(VLOOKUP($D171,学校番号検索用!$A:$K,3,0),"")</f>
        <v/>
      </c>
      <c r="F171" s="857"/>
      <c r="G171" s="907"/>
      <c r="H171" s="14"/>
      <c r="I171" s="13"/>
      <c r="J171" s="832"/>
      <c r="K171" s="956" t="str">
        <f>IFERROR(VLOOKUP($J171,学校番号検索用!$A:$K,3,0),"")</f>
        <v/>
      </c>
      <c r="L171" s="856"/>
      <c r="M171" s="909"/>
    </row>
    <row r="172" spans="1:13" ht="19.8" customHeight="1" x14ac:dyDescent="0.2">
      <c r="A172" s="934"/>
      <c r="B172" s="963" t="s">
        <v>66</v>
      </c>
      <c r="C172" s="13"/>
      <c r="D172" s="832"/>
      <c r="E172" s="956" t="str">
        <f>IFERROR(VLOOKUP($D172,学校番号検索用!$A:$K,3,0),"")</f>
        <v/>
      </c>
      <c r="F172" s="857"/>
      <c r="G172" s="909"/>
      <c r="H172" s="14"/>
      <c r="I172" s="11"/>
      <c r="J172" s="832"/>
      <c r="K172" s="956" t="str">
        <f>IFERROR(VLOOKUP($J172,学校番号検索用!$A:$K,3,0),"")</f>
        <v/>
      </c>
      <c r="L172" s="833"/>
      <c r="M172" s="907"/>
    </row>
    <row r="173" spans="1:13" ht="19.8" customHeight="1" x14ac:dyDescent="0.2">
      <c r="A173" s="934"/>
      <c r="B173" s="963"/>
      <c r="C173" s="13"/>
      <c r="D173" s="832"/>
      <c r="E173" s="956" t="str">
        <f>IFERROR(VLOOKUP($D173,学校番号検索用!$A:$K,3,0),"")</f>
        <v/>
      </c>
      <c r="F173" s="857"/>
      <c r="G173" s="909"/>
      <c r="H173" s="929"/>
      <c r="I173" s="860"/>
      <c r="J173" s="832"/>
      <c r="K173" s="956" t="str">
        <f>IFERROR(VLOOKUP($J173,学校番号検索用!$A:$K,3,0),"")</f>
        <v/>
      </c>
      <c r="L173" s="833"/>
      <c r="M173" s="907"/>
    </row>
    <row r="174" spans="1:13" ht="19.8" customHeight="1" x14ac:dyDescent="0.2">
      <c r="A174" s="1003" t="s">
        <v>133</v>
      </c>
      <c r="B174" s="1004"/>
      <c r="C174" s="1004"/>
      <c r="D174" s="1004"/>
      <c r="E174" s="1004"/>
      <c r="F174" s="1004"/>
      <c r="G174" s="1004"/>
      <c r="H174" s="1004"/>
      <c r="I174" s="1004"/>
      <c r="J174" s="1004"/>
      <c r="K174" s="1004"/>
      <c r="L174" s="1004"/>
      <c r="M174" s="1005"/>
    </row>
    <row r="175" spans="1:13" ht="19.8" customHeight="1" x14ac:dyDescent="0.2">
      <c r="A175" s="934"/>
      <c r="B175" s="963"/>
      <c r="C175" s="11"/>
      <c r="D175" s="832"/>
      <c r="E175" s="956" t="str">
        <f>IFERROR(VLOOKUP($D175,学校番号検索用!$A:$K,3,0),"")</f>
        <v/>
      </c>
      <c r="F175" s="856"/>
      <c r="G175" s="907"/>
      <c r="H175" s="12" t="s">
        <v>87</v>
      </c>
      <c r="I175" s="13"/>
      <c r="J175" s="832"/>
      <c r="K175" s="956" t="str">
        <f>IFERROR(VLOOKUP($J175,学校番号検索用!$A:$K,3,0),"")</f>
        <v/>
      </c>
      <c r="L175" s="856"/>
      <c r="M175" s="909"/>
    </row>
    <row r="176" spans="1:13" ht="19.8" customHeight="1" x14ac:dyDescent="0.2">
      <c r="A176" s="934"/>
      <c r="B176" s="963"/>
      <c r="C176" s="11"/>
      <c r="D176" s="832"/>
      <c r="E176" s="956" t="str">
        <f>IFERROR(VLOOKUP($D176,学校番号検索用!$A:$K,3,0),"")</f>
        <v/>
      </c>
      <c r="F176" s="856"/>
      <c r="G176" s="907"/>
      <c r="H176" s="14"/>
      <c r="I176" s="13"/>
      <c r="J176" s="832"/>
      <c r="K176" s="956" t="str">
        <f>IFERROR(VLOOKUP($J176,学校番号検索用!$A:$K,3,0),"")</f>
        <v/>
      </c>
      <c r="L176" s="856"/>
      <c r="M176" s="909"/>
    </row>
    <row r="177" spans="1:13" ht="19.8" customHeight="1" x14ac:dyDescent="0.2">
      <c r="A177" s="934"/>
      <c r="B177" s="963"/>
      <c r="C177" s="11"/>
      <c r="D177" s="832"/>
      <c r="E177" s="956" t="str">
        <f>IFERROR(VLOOKUP($D177,学校番号検索用!$A:$K,3,0),"")</f>
        <v/>
      </c>
      <c r="F177" s="856"/>
      <c r="G177" s="907"/>
      <c r="H177" s="14"/>
      <c r="I177" s="13"/>
      <c r="J177" s="832"/>
      <c r="K177" s="956" t="str">
        <f>IFERROR(VLOOKUP($J177,学校番号検索用!$A:$K,3,0),"")</f>
        <v/>
      </c>
      <c r="L177" s="856"/>
      <c r="M177" s="909"/>
    </row>
    <row r="178" spans="1:13" ht="19.8" customHeight="1" x14ac:dyDescent="0.2">
      <c r="A178" s="934"/>
      <c r="B178" s="963"/>
      <c r="C178" s="11"/>
      <c r="D178" s="832"/>
      <c r="E178" s="956" t="str">
        <f>IFERROR(VLOOKUP($D178,学校番号検索用!$A:$K,3,0),"")</f>
        <v/>
      </c>
      <c r="F178" s="859"/>
      <c r="G178" s="907"/>
      <c r="H178" s="12" t="s">
        <v>88</v>
      </c>
      <c r="I178" s="13"/>
      <c r="J178" s="832"/>
      <c r="K178" s="956" t="str">
        <f>IFERROR(VLOOKUP($J178,学校番号検索用!$A:$K,3,0),"")</f>
        <v/>
      </c>
      <c r="L178" s="856"/>
      <c r="M178" s="909"/>
    </row>
    <row r="179" spans="1:13" ht="19.8" customHeight="1" x14ac:dyDescent="0.2">
      <c r="A179" s="934"/>
      <c r="B179" s="963"/>
      <c r="C179" s="11"/>
      <c r="D179" s="832"/>
      <c r="E179" s="956" t="str">
        <f>IFERROR(VLOOKUP($D179,学校番号検索用!$A:$K,3,0),"")</f>
        <v/>
      </c>
      <c r="F179" s="859"/>
      <c r="G179" s="907"/>
      <c r="H179" s="14"/>
      <c r="I179" s="13"/>
      <c r="J179" s="832"/>
      <c r="K179" s="956" t="str">
        <f>IFERROR(VLOOKUP($J179,学校番号検索用!$A:$K,3,0),"")</f>
        <v/>
      </c>
      <c r="L179" s="856"/>
      <c r="M179" s="909"/>
    </row>
    <row r="180" spans="1:13" ht="19.8" customHeight="1" x14ac:dyDescent="0.2">
      <c r="A180" s="934"/>
      <c r="B180" s="963"/>
      <c r="C180" s="11"/>
      <c r="D180" s="832"/>
      <c r="E180" s="956" t="str">
        <f>IFERROR(VLOOKUP($D180,学校番号検索用!$A:$K,3,0),"")</f>
        <v/>
      </c>
      <c r="F180" s="859"/>
      <c r="G180" s="907"/>
      <c r="H180" s="14"/>
      <c r="I180" s="13"/>
      <c r="J180" s="832"/>
      <c r="K180" s="956" t="str">
        <f>IFERROR(VLOOKUP($J180,学校番号検索用!$A:$K,3,0),"")</f>
        <v/>
      </c>
      <c r="L180" s="856"/>
      <c r="M180" s="909"/>
    </row>
    <row r="181" spans="1:13" ht="19.8" customHeight="1" x14ac:dyDescent="0.2">
      <c r="A181" s="934"/>
      <c r="B181" s="963"/>
      <c r="C181" s="11"/>
      <c r="D181" s="832"/>
      <c r="E181" s="956" t="str">
        <f>IFERROR(VLOOKUP($D181,学校番号検索用!$A:$K,3,0),"")</f>
        <v/>
      </c>
      <c r="F181" s="859"/>
      <c r="G181" s="907"/>
      <c r="H181" s="12" t="s">
        <v>18</v>
      </c>
      <c r="I181" s="13"/>
      <c r="J181" s="832"/>
      <c r="K181" s="956" t="str">
        <f>IFERROR(VLOOKUP($J181,学校番号検索用!$A:$K,3,0),"")</f>
        <v/>
      </c>
      <c r="L181" s="856"/>
      <c r="M181" s="909"/>
    </row>
    <row r="182" spans="1:13" ht="19.8" customHeight="1" x14ac:dyDescent="0.2">
      <c r="A182" s="934"/>
      <c r="B182" s="963"/>
      <c r="C182" s="11"/>
      <c r="D182" s="832"/>
      <c r="E182" s="956" t="str">
        <f>IFERROR(VLOOKUP($D182,学校番号検索用!$A:$K,3,0),"")</f>
        <v/>
      </c>
      <c r="F182" s="859"/>
      <c r="G182" s="907"/>
      <c r="H182" s="14"/>
      <c r="I182" s="13"/>
      <c r="J182" s="832"/>
      <c r="K182" s="956" t="str">
        <f>IFERROR(VLOOKUP($J182,学校番号検索用!$A:$K,3,0),"")</f>
        <v/>
      </c>
      <c r="L182" s="856"/>
      <c r="M182" s="909"/>
    </row>
    <row r="183" spans="1:13" ht="19.8" customHeight="1" x14ac:dyDescent="0.2">
      <c r="A183" s="934"/>
      <c r="B183" s="963"/>
      <c r="C183" s="11"/>
      <c r="D183" s="832"/>
      <c r="E183" s="956" t="str">
        <f>IFERROR(VLOOKUP($D183,学校番号検索用!$A:$K,3,0),"")</f>
        <v/>
      </c>
      <c r="F183" s="859"/>
      <c r="G183" s="907"/>
      <c r="H183" s="12" t="s">
        <v>55</v>
      </c>
      <c r="I183" s="13"/>
      <c r="J183" s="832"/>
      <c r="K183" s="956" t="str">
        <f>IFERROR(VLOOKUP($J183,学校番号検索用!$A:$K,3,0),"")</f>
        <v/>
      </c>
      <c r="L183" s="856"/>
      <c r="M183" s="909"/>
    </row>
    <row r="184" spans="1:13" ht="19.8" customHeight="1" x14ac:dyDescent="0.2">
      <c r="A184" s="934"/>
      <c r="B184" s="963"/>
      <c r="C184" s="11"/>
      <c r="D184" s="832"/>
      <c r="E184" s="956" t="str">
        <f>IFERROR(VLOOKUP($D184,学校番号検索用!$A:$K,3,0),"")</f>
        <v/>
      </c>
      <c r="F184" s="859"/>
      <c r="G184" s="907"/>
      <c r="H184" s="14"/>
      <c r="I184" s="13"/>
      <c r="J184" s="832"/>
      <c r="K184" s="956" t="str">
        <f>IFERROR(VLOOKUP($J184,学校番号検索用!$A:$K,3,0),"")</f>
        <v/>
      </c>
      <c r="L184" s="856"/>
      <c r="M184" s="909"/>
    </row>
    <row r="185" spans="1:13" ht="19.8" customHeight="1" x14ac:dyDescent="0.2">
      <c r="A185" s="934"/>
      <c r="B185" s="963"/>
      <c r="C185" s="11"/>
      <c r="D185" s="832"/>
      <c r="E185" s="956" t="str">
        <f>IFERROR(VLOOKUP($D185,学校番号検索用!$A:$K,3,0),"")</f>
        <v/>
      </c>
      <c r="F185" s="859"/>
      <c r="G185" s="907"/>
      <c r="H185" s="14"/>
      <c r="I185" s="13"/>
      <c r="J185" s="832"/>
      <c r="K185" s="956" t="str">
        <f>IFERROR(VLOOKUP($J185,学校番号検索用!$A:$K,3,0),"")</f>
        <v/>
      </c>
      <c r="L185" s="856"/>
      <c r="M185" s="909"/>
    </row>
    <row r="186" spans="1:13" ht="19.8" customHeight="1" x14ac:dyDescent="0.2">
      <c r="A186" s="1009" t="s">
        <v>118</v>
      </c>
      <c r="B186" s="1010"/>
      <c r="C186" s="1010"/>
      <c r="D186" s="1010"/>
      <c r="E186" s="1010"/>
      <c r="F186" s="1010"/>
      <c r="G186" s="1010"/>
      <c r="H186" s="1010"/>
      <c r="I186" s="1010"/>
      <c r="J186" s="1010"/>
      <c r="K186" s="1010"/>
      <c r="L186" s="1010"/>
      <c r="M186" s="1011"/>
    </row>
    <row r="187" spans="1:13" ht="19.8" customHeight="1" x14ac:dyDescent="0.2">
      <c r="A187" s="942"/>
      <c r="B187" s="963"/>
      <c r="C187" s="11"/>
      <c r="D187" s="832"/>
      <c r="E187" s="956" t="str">
        <f>IFERROR(VLOOKUP($D187,学校番号検索用!$A:$K,3,0),"")</f>
        <v/>
      </c>
      <c r="F187" s="833"/>
      <c r="G187" s="907"/>
      <c r="H187" s="14"/>
      <c r="I187" s="11"/>
      <c r="J187" s="832"/>
      <c r="K187" s="956" t="str">
        <f>IFERROR(VLOOKUP($J187,学校番号検索用!$A:$K,3,0),"")</f>
        <v/>
      </c>
      <c r="L187" s="833"/>
      <c r="M187" s="907"/>
    </row>
    <row r="188" spans="1:13" ht="19.8" customHeight="1" x14ac:dyDescent="0.2">
      <c r="A188" s="942"/>
      <c r="B188" s="963"/>
      <c r="C188" s="11"/>
      <c r="D188" s="832"/>
      <c r="E188" s="956" t="str">
        <f>IFERROR(VLOOKUP($D188,学校番号検索用!$A:$K,3,0),"")</f>
        <v/>
      </c>
      <c r="F188" s="833"/>
      <c r="G188" s="907"/>
      <c r="H188" s="14"/>
      <c r="I188" s="11"/>
      <c r="J188" s="832"/>
      <c r="K188" s="956" t="str">
        <f>IFERROR(VLOOKUP($J188,学校番号検索用!$A:$K,3,0),"")</f>
        <v/>
      </c>
      <c r="L188" s="833"/>
      <c r="M188" s="907"/>
    </row>
    <row r="189" spans="1:13" ht="19.8" customHeight="1" x14ac:dyDescent="0.2">
      <c r="A189" s="942"/>
      <c r="B189" s="963"/>
      <c r="C189" s="11"/>
      <c r="D189" s="832"/>
      <c r="E189" s="956" t="str">
        <f>IFERROR(VLOOKUP($D189,学校番号検索用!$A:$K,3,0),"")</f>
        <v/>
      </c>
      <c r="F189" s="833"/>
      <c r="G189" s="907"/>
      <c r="H189" s="14"/>
      <c r="I189" s="11"/>
      <c r="J189" s="832"/>
      <c r="K189" s="956" t="str">
        <f>IFERROR(VLOOKUP($J189,学校番号検索用!$A:$K,3,0),"")</f>
        <v/>
      </c>
      <c r="L189" s="833"/>
      <c r="M189" s="907"/>
    </row>
    <row r="190" spans="1:13" ht="19.8" customHeight="1" x14ac:dyDescent="0.2">
      <c r="A190" s="942"/>
      <c r="B190" s="963"/>
      <c r="C190" s="11"/>
      <c r="D190" s="832"/>
      <c r="E190" s="956" t="str">
        <f>IFERROR(VLOOKUP($D190,学校番号検索用!$A:$K,3,0),"")</f>
        <v/>
      </c>
      <c r="F190" s="833"/>
      <c r="G190" s="907"/>
      <c r="H190" s="14"/>
      <c r="I190" s="11"/>
      <c r="J190" s="832"/>
      <c r="K190" s="956" t="str">
        <f>IFERROR(VLOOKUP($J190,学校番号検索用!$A:$K,3,0),"")</f>
        <v/>
      </c>
      <c r="L190" s="833"/>
      <c r="M190" s="907"/>
    </row>
    <row r="191" spans="1:13" ht="19.8" customHeight="1" x14ac:dyDescent="0.2">
      <c r="A191" s="942"/>
      <c r="B191" s="963"/>
      <c r="C191" s="11"/>
      <c r="D191" s="832"/>
      <c r="E191" s="956" t="str">
        <f>IFERROR(VLOOKUP($D191,学校番号検索用!$A:$K,3,0),"")</f>
        <v/>
      </c>
      <c r="F191" s="833"/>
      <c r="G191" s="907"/>
      <c r="H191" s="14"/>
      <c r="I191" s="11"/>
      <c r="J191" s="832"/>
      <c r="K191" s="956" t="str">
        <f>IFERROR(VLOOKUP($J191,学校番号検索用!$A:$K,3,0),"")</f>
        <v/>
      </c>
      <c r="L191" s="833"/>
      <c r="M191" s="907"/>
    </row>
    <row r="192" spans="1:13" ht="19.8" customHeight="1" x14ac:dyDescent="0.2">
      <c r="A192" s="942"/>
      <c r="B192" s="963"/>
      <c r="C192" s="11"/>
      <c r="D192" s="832"/>
      <c r="E192" s="956" t="str">
        <f>IFERROR(VLOOKUP($D192,学校番号検索用!$A:$K,3,0),"")</f>
        <v/>
      </c>
      <c r="F192" s="833"/>
      <c r="G192" s="907"/>
      <c r="H192" s="14"/>
      <c r="I192" s="11"/>
      <c r="J192" s="832"/>
      <c r="K192" s="956" t="str">
        <f>IFERROR(VLOOKUP($J192,学校番号検索用!$A:$K,3,0),"")</f>
        <v/>
      </c>
      <c r="L192" s="833"/>
      <c r="M192" s="907"/>
    </row>
    <row r="193" spans="1:13" ht="19.8" customHeight="1" x14ac:dyDescent="0.2">
      <c r="A193" s="942"/>
      <c r="B193" s="963"/>
      <c r="C193" s="11"/>
      <c r="D193" s="832"/>
      <c r="E193" s="956" t="str">
        <f>IFERROR(VLOOKUP($D193,学校番号検索用!$A:$K,3,0),"")</f>
        <v/>
      </c>
      <c r="F193" s="833"/>
      <c r="G193" s="907"/>
      <c r="H193" s="14"/>
      <c r="I193" s="11"/>
      <c r="J193" s="832"/>
      <c r="K193" s="956" t="str">
        <f>IFERROR(VLOOKUP($J193,学校番号検索用!$A:$K,3,0),"")</f>
        <v/>
      </c>
      <c r="L193" s="833"/>
      <c r="M193" s="907"/>
    </row>
    <row r="194" spans="1:13" ht="19.8" customHeight="1" x14ac:dyDescent="0.2">
      <c r="A194" s="942"/>
      <c r="B194" s="963"/>
      <c r="C194" s="11"/>
      <c r="D194" s="832"/>
      <c r="E194" s="956" t="str">
        <f>IFERROR(VLOOKUP($D194,学校番号検索用!$A:$K,3,0),"")</f>
        <v/>
      </c>
      <c r="F194" s="833"/>
      <c r="G194" s="907"/>
      <c r="H194" s="14"/>
      <c r="I194" s="11"/>
      <c r="J194" s="832"/>
      <c r="K194" s="956" t="str">
        <f>IFERROR(VLOOKUP($J194,学校番号検索用!$A:$K,3,0),"")</f>
        <v/>
      </c>
      <c r="L194" s="833"/>
      <c r="M194" s="907"/>
    </row>
    <row r="195" spans="1:13" ht="19.8" customHeight="1" x14ac:dyDescent="0.2">
      <c r="A195" s="1009" t="s">
        <v>119</v>
      </c>
      <c r="B195" s="1010"/>
      <c r="C195" s="1010"/>
      <c r="D195" s="1010"/>
      <c r="E195" s="1010"/>
      <c r="F195" s="1010"/>
      <c r="G195" s="1010"/>
      <c r="H195" s="1010"/>
      <c r="I195" s="1010"/>
      <c r="J195" s="1010"/>
      <c r="K195" s="1010"/>
      <c r="L195" s="1010"/>
      <c r="M195" s="1011"/>
    </row>
    <row r="196" spans="1:13" ht="19.8" customHeight="1" x14ac:dyDescent="0.2">
      <c r="A196" s="934"/>
      <c r="B196" s="963"/>
      <c r="C196" s="11"/>
      <c r="D196" s="832"/>
      <c r="E196" s="956" t="str">
        <f>IFERROR(VLOOKUP($D196,学校番号検索用!$A:$K,3,0),"")</f>
        <v/>
      </c>
      <c r="F196" s="833"/>
      <c r="G196" s="907"/>
      <c r="H196" s="14"/>
      <c r="I196" s="11"/>
      <c r="J196" s="832"/>
      <c r="K196" s="956" t="str">
        <f>IFERROR(VLOOKUP($J196,学校番号検索用!$A:$K,3,0),"")</f>
        <v/>
      </c>
      <c r="L196" s="833"/>
      <c r="M196" s="907"/>
    </row>
    <row r="197" spans="1:13" ht="19.8" customHeight="1" x14ac:dyDescent="0.2">
      <c r="A197" s="934"/>
      <c r="B197" s="963"/>
      <c r="C197" s="11"/>
      <c r="D197" s="832"/>
      <c r="E197" s="956" t="str">
        <f>IFERROR(VLOOKUP($D197,学校番号検索用!$A:$K,3,0),"")</f>
        <v/>
      </c>
      <c r="F197" s="833"/>
      <c r="G197" s="907"/>
      <c r="H197" s="14"/>
      <c r="I197" s="11"/>
      <c r="J197" s="832"/>
      <c r="K197" s="956" t="str">
        <f>IFERROR(VLOOKUP($J197,学校番号検索用!$A:$K,3,0),"")</f>
        <v/>
      </c>
      <c r="L197" s="833"/>
      <c r="M197" s="907"/>
    </row>
    <row r="198" spans="1:13" ht="19.8" customHeight="1" x14ac:dyDescent="0.2">
      <c r="A198" s="934"/>
      <c r="B198" s="963"/>
      <c r="C198" s="11"/>
      <c r="D198" s="832"/>
      <c r="E198" s="956" t="str">
        <f>IFERROR(VLOOKUP($D198,学校番号検索用!$A:$K,3,0),"")</f>
        <v/>
      </c>
      <c r="F198" s="833"/>
      <c r="G198" s="907"/>
      <c r="H198" s="14"/>
      <c r="I198" s="11"/>
      <c r="J198" s="832"/>
      <c r="K198" s="956" t="str">
        <f>IFERROR(VLOOKUP($J198,学校番号検索用!$A:$K,3,0),"")</f>
        <v/>
      </c>
      <c r="L198" s="833"/>
      <c r="M198" s="907"/>
    </row>
    <row r="199" spans="1:13" ht="19.8" customHeight="1" x14ac:dyDescent="0.2">
      <c r="A199" s="934"/>
      <c r="B199" s="963"/>
      <c r="C199" s="11"/>
      <c r="D199" s="832"/>
      <c r="E199" s="956" t="str">
        <f>IFERROR(VLOOKUP($D199,学校番号検索用!$A:$K,3,0),"")</f>
        <v/>
      </c>
      <c r="F199" s="833"/>
      <c r="G199" s="907"/>
      <c r="H199" s="14"/>
      <c r="I199" s="11"/>
      <c r="J199" s="832"/>
      <c r="K199" s="956" t="str">
        <f>IFERROR(VLOOKUP($J199,学校番号検索用!$A:$K,3,0),"")</f>
        <v/>
      </c>
      <c r="L199" s="833"/>
      <c r="M199" s="907"/>
    </row>
    <row r="200" spans="1:13" ht="19.8" customHeight="1" x14ac:dyDescent="0.2">
      <c r="A200" s="934"/>
      <c r="B200" s="963"/>
      <c r="C200" s="11"/>
      <c r="D200" s="832"/>
      <c r="E200" s="956" t="str">
        <f>IFERROR(VLOOKUP($D200,学校番号検索用!$A:$K,3,0),"")</f>
        <v/>
      </c>
      <c r="F200" s="833"/>
      <c r="G200" s="907"/>
      <c r="H200" s="14"/>
      <c r="I200" s="11"/>
      <c r="J200" s="832"/>
      <c r="K200" s="956" t="str">
        <f>IFERROR(VLOOKUP($J200,学校番号検索用!$A:$K,3,0),"")</f>
        <v/>
      </c>
      <c r="L200" s="833"/>
      <c r="M200" s="907"/>
    </row>
    <row r="201" spans="1:13" ht="19.8" customHeight="1" x14ac:dyDescent="0.2">
      <c r="A201" s="934"/>
      <c r="B201" s="963"/>
      <c r="C201" s="11"/>
      <c r="D201" s="832"/>
      <c r="E201" s="956" t="str">
        <f>IFERROR(VLOOKUP($D201,学校番号検索用!$A:$K,3,0),"")</f>
        <v/>
      </c>
      <c r="F201" s="833"/>
      <c r="G201" s="907"/>
      <c r="H201" s="14"/>
      <c r="I201" s="11"/>
      <c r="J201" s="832"/>
      <c r="K201" s="956" t="str">
        <f>IFERROR(VLOOKUP($J201,学校番号検索用!$A:$K,3,0),"")</f>
        <v/>
      </c>
      <c r="L201" s="833"/>
      <c r="M201" s="907"/>
    </row>
    <row r="202" spans="1:13" ht="19.8" customHeight="1" x14ac:dyDescent="0.2">
      <c r="A202" s="934"/>
      <c r="B202" s="963"/>
      <c r="C202" s="11"/>
      <c r="D202" s="832"/>
      <c r="E202" s="956" t="str">
        <f>IFERROR(VLOOKUP($D202,学校番号検索用!$A:$K,3,0),"")</f>
        <v/>
      </c>
      <c r="F202" s="833"/>
      <c r="G202" s="907"/>
      <c r="H202" s="14"/>
      <c r="I202" s="11"/>
      <c r="J202" s="832"/>
      <c r="K202" s="956" t="str">
        <f>IFERROR(VLOOKUP($J202,学校番号検索用!$A:$K,3,0),"")</f>
        <v/>
      </c>
      <c r="L202" s="833"/>
      <c r="M202" s="907"/>
    </row>
    <row r="203" spans="1:13" ht="19.8" customHeight="1" x14ac:dyDescent="0.2">
      <c r="A203" s="934"/>
      <c r="B203" s="963"/>
      <c r="C203" s="11"/>
      <c r="D203" s="832"/>
      <c r="E203" s="956" t="str">
        <f>IFERROR(VLOOKUP($D203,学校番号検索用!$A:$K,3,0),"")</f>
        <v/>
      </c>
      <c r="F203" s="833"/>
      <c r="G203" s="907"/>
      <c r="H203" s="14"/>
      <c r="I203" s="11"/>
      <c r="J203" s="832"/>
      <c r="K203" s="956" t="str">
        <f>IFERROR(VLOOKUP($J203,学校番号検索用!$A:$K,3,0),"")</f>
        <v/>
      </c>
      <c r="L203" s="833"/>
      <c r="M203" s="907"/>
    </row>
    <row r="204" spans="1:13" ht="19.8" customHeight="1" x14ac:dyDescent="0.2">
      <c r="A204" s="934"/>
      <c r="B204" s="963"/>
      <c r="C204" s="11"/>
      <c r="D204" s="832"/>
      <c r="E204" s="956" t="str">
        <f>IFERROR(VLOOKUP($D204,学校番号検索用!$A:$K,3,0),"")</f>
        <v/>
      </c>
      <c r="F204" s="833"/>
      <c r="G204" s="907"/>
      <c r="H204" s="14"/>
      <c r="I204" s="11"/>
      <c r="J204" s="832"/>
      <c r="K204" s="956" t="str">
        <f>IFERROR(VLOOKUP($J204,学校番号検索用!$A:$K,3,0),"")</f>
        <v/>
      </c>
      <c r="L204" s="833"/>
      <c r="M204" s="907"/>
    </row>
    <row r="205" spans="1:13" ht="19.8" customHeight="1" x14ac:dyDescent="0.2">
      <c r="A205" s="934"/>
      <c r="B205" s="963"/>
      <c r="C205" s="11"/>
      <c r="D205" s="832"/>
      <c r="E205" s="956" t="str">
        <f>IFERROR(VLOOKUP($D205,学校番号検索用!$A:$K,3,0),"")</f>
        <v/>
      </c>
      <c r="F205" s="833"/>
      <c r="G205" s="907"/>
      <c r="H205" s="14"/>
      <c r="I205" s="11"/>
      <c r="J205" s="832"/>
      <c r="K205" s="956" t="str">
        <f>IFERROR(VLOOKUP($J205,学校番号検索用!$A:$K,3,0),"")</f>
        <v/>
      </c>
      <c r="L205" s="833"/>
      <c r="M205" s="907"/>
    </row>
    <row r="206" spans="1:13" ht="19.8" customHeight="1" x14ac:dyDescent="0.2">
      <c r="A206" s="934"/>
      <c r="B206" s="963"/>
      <c r="C206" s="11"/>
      <c r="D206" s="832"/>
      <c r="E206" s="956" t="str">
        <f>IFERROR(VLOOKUP($D206,学校番号検索用!$A:$K,3,0),"")</f>
        <v/>
      </c>
      <c r="F206" s="833"/>
      <c r="G206" s="907"/>
      <c r="H206" s="14"/>
      <c r="I206" s="11"/>
      <c r="J206" s="832"/>
      <c r="K206" s="956" t="str">
        <f>IFERROR(VLOOKUP($J206,学校番号検索用!$A:$K,3,0),"")</f>
        <v/>
      </c>
      <c r="L206" s="833"/>
      <c r="M206" s="907"/>
    </row>
    <row r="207" spans="1:13" ht="19.8" customHeight="1" x14ac:dyDescent="0.2">
      <c r="A207" s="934"/>
      <c r="B207" s="963"/>
      <c r="C207" s="11"/>
      <c r="D207" s="832"/>
      <c r="E207" s="956" t="str">
        <f>IFERROR(VLOOKUP($D207,学校番号検索用!$A:$K,3,0),"")</f>
        <v/>
      </c>
      <c r="F207" s="833"/>
      <c r="G207" s="907"/>
      <c r="H207" s="14"/>
      <c r="I207" s="11"/>
      <c r="J207" s="832"/>
      <c r="K207" s="956" t="str">
        <f>IFERROR(VLOOKUP($J207,学校番号検索用!$A:$K,3,0),"")</f>
        <v/>
      </c>
      <c r="L207" s="833"/>
      <c r="M207" s="907"/>
    </row>
    <row r="208" spans="1:13" ht="19.8" customHeight="1" x14ac:dyDescent="0.2">
      <c r="A208" s="934"/>
      <c r="B208" s="963"/>
      <c r="C208" s="11"/>
      <c r="D208" s="832"/>
      <c r="E208" s="956" t="str">
        <f>IFERROR(VLOOKUP($D208,学校番号検索用!$A:$K,3,0),"")</f>
        <v/>
      </c>
      <c r="F208" s="833"/>
      <c r="G208" s="907"/>
      <c r="H208" s="14"/>
      <c r="I208" s="11"/>
      <c r="J208" s="832"/>
      <c r="K208" s="956" t="str">
        <f>IFERROR(VLOOKUP($J208,学校番号検索用!$A:$K,3,0),"")</f>
        <v/>
      </c>
      <c r="L208" s="833"/>
      <c r="M208" s="907"/>
    </row>
    <row r="209" spans="1:13" ht="19.8" customHeight="1" x14ac:dyDescent="0.2">
      <c r="A209" s="934"/>
      <c r="B209" s="963"/>
      <c r="C209" s="11"/>
      <c r="D209" s="832"/>
      <c r="E209" s="956" t="str">
        <f>IFERROR(VLOOKUP($D209,学校番号検索用!$A:$K,3,0),"")</f>
        <v/>
      </c>
      <c r="F209" s="833"/>
      <c r="G209" s="907"/>
      <c r="H209" s="14"/>
      <c r="I209" s="11"/>
      <c r="J209" s="832"/>
      <c r="K209" s="956" t="str">
        <f>IFERROR(VLOOKUP($J209,学校番号検索用!$A:$K,3,0),"")</f>
        <v/>
      </c>
      <c r="L209" s="833"/>
      <c r="M209" s="907"/>
    </row>
    <row r="210" spans="1:13" ht="19.8" customHeight="1" x14ac:dyDescent="0.2">
      <c r="A210" s="1009" t="s">
        <v>120</v>
      </c>
      <c r="B210" s="1010"/>
      <c r="C210" s="1010"/>
      <c r="D210" s="1010"/>
      <c r="E210" s="1010"/>
      <c r="F210" s="1010"/>
      <c r="G210" s="1010"/>
      <c r="H210" s="1010"/>
      <c r="I210" s="1010"/>
      <c r="J210" s="1010"/>
      <c r="K210" s="1010"/>
      <c r="L210" s="1010"/>
      <c r="M210" s="1011"/>
    </row>
    <row r="211" spans="1:13" ht="19.8" customHeight="1" x14ac:dyDescent="0.2">
      <c r="A211" s="942"/>
      <c r="B211" s="963" t="s">
        <v>53</v>
      </c>
      <c r="C211" s="11"/>
      <c r="D211" s="832"/>
      <c r="E211" s="956" t="str">
        <f>IFERROR(VLOOKUP($D211,学校番号検索用!$A:$K,3,0),"")</f>
        <v/>
      </c>
      <c r="F211" s="869"/>
      <c r="G211" s="907"/>
      <c r="H211" s="12" t="s">
        <v>53</v>
      </c>
      <c r="I211" s="13"/>
      <c r="J211" s="832"/>
      <c r="K211" s="956" t="str">
        <f>IFERROR(VLOOKUP($J211,学校番号検索用!$A:$K,3,0),"")</f>
        <v/>
      </c>
      <c r="L211" s="836"/>
      <c r="M211" s="907"/>
    </row>
    <row r="212" spans="1:13" ht="19.8" customHeight="1" x14ac:dyDescent="0.2">
      <c r="A212" s="942"/>
      <c r="B212" s="963"/>
      <c r="C212" s="11"/>
      <c r="D212" s="832"/>
      <c r="E212" s="956" t="str">
        <f>IFERROR(VLOOKUP($D212,学校番号検索用!$A:$K,3,0),"")</f>
        <v/>
      </c>
      <c r="F212" s="870"/>
      <c r="G212" s="907"/>
      <c r="H212" s="12"/>
      <c r="I212" s="13"/>
      <c r="J212" s="832"/>
      <c r="K212" s="956" t="str">
        <f>IFERROR(VLOOKUP($J212,学校番号検索用!$A:$K,3,0),"")</f>
        <v/>
      </c>
      <c r="L212" s="836"/>
      <c r="M212" s="907"/>
    </row>
    <row r="213" spans="1:13" ht="19.8" customHeight="1" x14ac:dyDescent="0.2">
      <c r="A213" s="942"/>
      <c r="B213" s="963"/>
      <c r="C213" s="11"/>
      <c r="D213" s="832"/>
      <c r="E213" s="956" t="str">
        <f>IFERROR(VLOOKUP($D213,学校番号検索用!$A:$K,3,0),"")</f>
        <v/>
      </c>
      <c r="F213" s="871"/>
      <c r="G213" s="907"/>
      <c r="H213" s="12"/>
      <c r="I213" s="13"/>
      <c r="J213" s="832"/>
      <c r="K213" s="956" t="str">
        <f>IFERROR(VLOOKUP($J213,学校番号検索用!$A:$K,3,0),"")</f>
        <v/>
      </c>
      <c r="L213" s="836"/>
      <c r="M213" s="907"/>
    </row>
    <row r="214" spans="1:13" ht="19.8" customHeight="1" x14ac:dyDescent="0.2">
      <c r="A214" s="942"/>
      <c r="B214" s="963"/>
      <c r="C214" s="11"/>
      <c r="D214" s="832"/>
      <c r="E214" s="956" t="str">
        <f>IFERROR(VLOOKUP($D214,学校番号検索用!$A:$K,3,0),"")</f>
        <v/>
      </c>
      <c r="F214" s="871"/>
      <c r="G214" s="907"/>
      <c r="H214" s="12"/>
      <c r="I214" s="13"/>
      <c r="J214" s="832"/>
      <c r="K214" s="956" t="str">
        <f>IFERROR(VLOOKUP($J214,学校番号検索用!$A:$K,3,0),"")</f>
        <v/>
      </c>
      <c r="L214" s="836"/>
      <c r="M214" s="907"/>
    </row>
    <row r="215" spans="1:13" ht="19.8" customHeight="1" x14ac:dyDescent="0.2">
      <c r="A215" s="942"/>
      <c r="B215" s="963" t="s">
        <v>187</v>
      </c>
      <c r="C215" s="11"/>
      <c r="D215" s="832"/>
      <c r="E215" s="956" t="str">
        <f>IFERROR(VLOOKUP($D215,学校番号検索用!$A:$K,3,0),"")</f>
        <v/>
      </c>
      <c r="F215" s="833"/>
      <c r="G215" s="907"/>
      <c r="H215" s="12" t="s">
        <v>187</v>
      </c>
      <c r="I215" s="13"/>
      <c r="J215" s="832"/>
      <c r="K215" s="956" t="str">
        <f>IFERROR(VLOOKUP($J215,学校番号検索用!$A:$K,3,0),"")</f>
        <v/>
      </c>
      <c r="L215" s="836"/>
      <c r="M215" s="907"/>
    </row>
    <row r="216" spans="1:13" ht="19.8" customHeight="1" x14ac:dyDescent="0.2">
      <c r="A216" s="942"/>
      <c r="B216" s="963"/>
      <c r="C216" s="11"/>
      <c r="D216" s="832"/>
      <c r="E216" s="956" t="str">
        <f>IFERROR(VLOOKUP($D216,学校番号検索用!$A:$K,3,0),"")</f>
        <v/>
      </c>
      <c r="F216" s="833"/>
      <c r="G216" s="907"/>
      <c r="H216" s="12"/>
      <c r="I216" s="13"/>
      <c r="J216" s="832"/>
      <c r="K216" s="956" t="str">
        <f>IFERROR(VLOOKUP($J216,学校番号検索用!$A:$K,3,0),"")</f>
        <v/>
      </c>
      <c r="L216" s="836"/>
      <c r="M216" s="907"/>
    </row>
    <row r="217" spans="1:13" ht="19.8" customHeight="1" x14ac:dyDescent="0.2">
      <c r="A217" s="942"/>
      <c r="B217" s="963"/>
      <c r="C217" s="11"/>
      <c r="D217" s="832"/>
      <c r="E217" s="956" t="str">
        <f>IFERROR(VLOOKUP($D217,学校番号検索用!$A:$K,3,0),"")</f>
        <v/>
      </c>
      <c r="F217" s="833"/>
      <c r="G217" s="907"/>
      <c r="H217" s="912"/>
      <c r="I217" s="13"/>
      <c r="J217" s="832"/>
      <c r="K217" s="956" t="str">
        <f>IFERROR(VLOOKUP($J217,学校番号検索用!$A:$K,3,0),"")</f>
        <v/>
      </c>
      <c r="L217" s="836"/>
      <c r="M217" s="907"/>
    </row>
    <row r="218" spans="1:13" ht="19.8" customHeight="1" x14ac:dyDescent="0.2">
      <c r="A218" s="942"/>
      <c r="B218" s="963"/>
      <c r="C218" s="11"/>
      <c r="D218" s="832"/>
      <c r="E218" s="956" t="str">
        <f>IFERROR(VLOOKUP($D218,学校番号検索用!$A:$K,3,0),"")</f>
        <v/>
      </c>
      <c r="F218" s="833"/>
      <c r="G218" s="907"/>
      <c r="H218" s="12"/>
      <c r="I218" s="13"/>
      <c r="J218" s="832"/>
      <c r="K218" s="956" t="str">
        <f>IFERROR(VLOOKUP($J218,学校番号検索用!$A:$K,3,0),"")</f>
        <v/>
      </c>
      <c r="L218" s="836"/>
      <c r="M218" s="907"/>
    </row>
    <row r="219" spans="1:13" ht="19.8" customHeight="1" x14ac:dyDescent="0.2">
      <c r="A219" s="942"/>
      <c r="B219" s="963"/>
      <c r="C219" s="11"/>
      <c r="D219" s="832"/>
      <c r="E219" s="956" t="str">
        <f>IFERROR(VLOOKUP($D219,学校番号検索用!$A:$K,3,0),"")</f>
        <v/>
      </c>
      <c r="F219" s="833"/>
      <c r="G219" s="907"/>
      <c r="H219" s="12"/>
      <c r="I219" s="872"/>
      <c r="J219" s="832"/>
      <c r="K219" s="956" t="str">
        <f>IFERROR(VLOOKUP($J219,学校番号検索用!$A:$K,3,0),"")</f>
        <v/>
      </c>
      <c r="L219" s="836"/>
      <c r="M219" s="907"/>
    </row>
    <row r="220" spans="1:13" ht="19.8" customHeight="1" x14ac:dyDescent="0.2">
      <c r="A220" s="942"/>
      <c r="B220" s="963"/>
      <c r="C220" s="11"/>
      <c r="D220" s="832"/>
      <c r="E220" s="956" t="str">
        <f>IFERROR(VLOOKUP($D220,学校番号検索用!$A:$K,3,0),"")</f>
        <v/>
      </c>
      <c r="F220" s="833"/>
      <c r="G220" s="907"/>
      <c r="H220" s="12"/>
      <c r="I220" s="13"/>
      <c r="J220" s="832"/>
      <c r="K220" s="956" t="str">
        <f>IFERROR(VLOOKUP($J220,学校番号検索用!$A:$K,3,0),"")</f>
        <v/>
      </c>
      <c r="L220" s="836"/>
      <c r="M220" s="907"/>
    </row>
    <row r="221" spans="1:13" ht="19.8" customHeight="1" x14ac:dyDescent="0.2">
      <c r="A221" s="942"/>
      <c r="B221" s="963"/>
      <c r="C221" s="11"/>
      <c r="D221" s="832"/>
      <c r="E221" s="956" t="str">
        <f>IFERROR(VLOOKUP($D221,学校番号検索用!$A:$K,3,0),"")</f>
        <v/>
      </c>
      <c r="F221" s="833"/>
      <c r="G221" s="907"/>
      <c r="H221" s="12"/>
      <c r="I221" s="13"/>
      <c r="J221" s="832"/>
      <c r="K221" s="956" t="str">
        <f>IFERROR(VLOOKUP($J221,学校番号検索用!$A:$K,3,0),"")</f>
        <v/>
      </c>
      <c r="L221" s="836"/>
      <c r="M221" s="907"/>
    </row>
    <row r="222" spans="1:13" ht="19.8" customHeight="1" x14ac:dyDescent="0.2">
      <c r="A222" s="942"/>
      <c r="B222" s="963"/>
      <c r="C222" s="11"/>
      <c r="D222" s="832"/>
      <c r="E222" s="956" t="str">
        <f>IFERROR(VLOOKUP($D222,学校番号検索用!$A:$K,3,0),"")</f>
        <v/>
      </c>
      <c r="F222" s="833"/>
      <c r="G222" s="907"/>
      <c r="H222" s="12"/>
      <c r="I222" s="13"/>
      <c r="J222" s="832"/>
      <c r="K222" s="956" t="str">
        <f>IFERROR(VLOOKUP($J222,学校番号検索用!$A:$K,3,0),"")</f>
        <v/>
      </c>
      <c r="L222" s="836"/>
      <c r="M222" s="907"/>
    </row>
    <row r="223" spans="1:13" ht="19.8" customHeight="1" x14ac:dyDescent="0.2">
      <c r="A223" s="942"/>
      <c r="B223" s="963"/>
      <c r="C223" s="11"/>
      <c r="D223" s="832"/>
      <c r="E223" s="956" t="str">
        <f>IFERROR(VLOOKUP($D223,学校番号検索用!$A:$K,3,0),"")</f>
        <v/>
      </c>
      <c r="F223" s="833"/>
      <c r="G223" s="907"/>
      <c r="H223" s="12"/>
      <c r="I223" s="13"/>
      <c r="J223" s="832"/>
      <c r="K223" s="956" t="str">
        <f>IFERROR(VLOOKUP($J223,学校番号検索用!$A:$K,3,0),"")</f>
        <v/>
      </c>
      <c r="L223" s="836"/>
      <c r="M223" s="907"/>
    </row>
    <row r="224" spans="1:13" ht="19.8" customHeight="1" x14ac:dyDescent="0.2">
      <c r="A224" s="942"/>
      <c r="B224" s="963"/>
      <c r="C224" s="11"/>
      <c r="D224" s="832"/>
      <c r="E224" s="956" t="str">
        <f>IFERROR(VLOOKUP($D224,学校番号検索用!$A:$K,3,0),"")</f>
        <v/>
      </c>
      <c r="F224" s="833"/>
      <c r="G224" s="907"/>
      <c r="H224" s="12"/>
      <c r="I224" s="13"/>
      <c r="J224" s="832"/>
      <c r="K224" s="956" t="str">
        <f>IFERROR(VLOOKUP($J224,学校番号検索用!$A:$K,3,0),"")</f>
        <v/>
      </c>
      <c r="L224" s="836"/>
      <c r="M224" s="907"/>
    </row>
    <row r="225" spans="1:13" ht="19.8" customHeight="1" x14ac:dyDescent="0.2">
      <c r="A225" s="942"/>
      <c r="B225" s="963"/>
      <c r="C225" s="11"/>
      <c r="D225" s="832"/>
      <c r="E225" s="956" t="str">
        <f>IFERROR(VLOOKUP($D225,学校番号検索用!$A:$K,3,0),"")</f>
        <v/>
      </c>
      <c r="F225" s="833"/>
      <c r="G225" s="907"/>
      <c r="H225" s="12"/>
      <c r="I225" s="13"/>
      <c r="J225" s="832"/>
      <c r="K225" s="956" t="str">
        <f>IFERROR(VLOOKUP($J225,学校番号検索用!$A:$K,3,0),"")</f>
        <v/>
      </c>
      <c r="L225" s="836"/>
      <c r="M225" s="907"/>
    </row>
    <row r="226" spans="1:13" ht="19.8" customHeight="1" x14ac:dyDescent="0.2">
      <c r="A226" s="942"/>
      <c r="B226" s="963"/>
      <c r="C226" s="11"/>
      <c r="D226" s="832"/>
      <c r="E226" s="956" t="str">
        <f>IFERROR(VLOOKUP($D226,学校番号検索用!$A:$K,3,0),"")</f>
        <v/>
      </c>
      <c r="F226" s="833"/>
      <c r="G226" s="907"/>
      <c r="H226" s="12"/>
      <c r="I226" s="13"/>
      <c r="J226" s="832"/>
      <c r="K226" s="956" t="str">
        <f>IFERROR(VLOOKUP($J226,学校番号検索用!$A:$K,3,0),"")</f>
        <v/>
      </c>
      <c r="L226" s="836"/>
      <c r="M226" s="907"/>
    </row>
    <row r="227" spans="1:13" ht="19.8" customHeight="1" x14ac:dyDescent="0.2">
      <c r="A227" s="942"/>
      <c r="B227" s="963"/>
      <c r="C227" s="11"/>
      <c r="D227" s="832"/>
      <c r="E227" s="956" t="str">
        <f>IFERROR(VLOOKUP($D227,学校番号検索用!$A:$K,3,0),"")</f>
        <v/>
      </c>
      <c r="F227" s="833"/>
      <c r="G227" s="907"/>
      <c r="H227" s="12"/>
      <c r="I227" s="13"/>
      <c r="J227" s="832"/>
      <c r="K227" s="956" t="str">
        <f>IFERROR(VLOOKUP($J227,学校番号検索用!$A:$K,3,0),"")</f>
        <v/>
      </c>
      <c r="L227" s="836"/>
      <c r="M227" s="907"/>
    </row>
    <row r="228" spans="1:13" ht="19.8" customHeight="1" x14ac:dyDescent="0.2">
      <c r="A228" s="942"/>
      <c r="B228" s="963"/>
      <c r="C228" s="11"/>
      <c r="D228" s="832"/>
      <c r="E228" s="956" t="str">
        <f>IFERROR(VLOOKUP($D228,学校番号検索用!$A:$K,3,0),"")</f>
        <v/>
      </c>
      <c r="F228" s="833"/>
      <c r="G228" s="907"/>
      <c r="H228" s="912"/>
      <c r="I228" s="13"/>
      <c r="J228" s="832"/>
      <c r="K228" s="956" t="str">
        <f>IFERROR(VLOOKUP($J228,学校番号検索用!$A:$K,3,0),"")</f>
        <v/>
      </c>
      <c r="L228" s="836"/>
      <c r="M228" s="907"/>
    </row>
    <row r="229" spans="1:13" ht="19.8" customHeight="1" x14ac:dyDescent="0.2">
      <c r="A229" s="942"/>
      <c r="B229" s="963"/>
      <c r="C229" s="11"/>
      <c r="D229" s="832"/>
      <c r="E229" s="956" t="str">
        <f>IFERROR(VLOOKUP($D229,学校番号検索用!$A:$K,3,0),"")</f>
        <v/>
      </c>
      <c r="F229" s="833"/>
      <c r="G229" s="907"/>
      <c r="H229" s="12"/>
      <c r="I229" s="13"/>
      <c r="J229" s="832"/>
      <c r="K229" s="956" t="str">
        <f>IFERROR(VLOOKUP($J229,学校番号検索用!$A:$K,3,0),"")</f>
        <v/>
      </c>
      <c r="L229" s="836"/>
      <c r="M229" s="907"/>
    </row>
    <row r="230" spans="1:13" ht="19.8" customHeight="1" x14ac:dyDescent="0.2">
      <c r="A230" s="942"/>
      <c r="B230" s="963"/>
      <c r="C230" s="11"/>
      <c r="D230" s="832"/>
      <c r="E230" s="956" t="str">
        <f>IFERROR(VLOOKUP($D230,学校番号検索用!$A:$K,3,0),"")</f>
        <v/>
      </c>
      <c r="F230" s="833"/>
      <c r="G230" s="907"/>
      <c r="H230" s="12"/>
      <c r="I230" s="13"/>
      <c r="J230" s="832"/>
      <c r="K230" s="956" t="str">
        <f>IFERROR(VLOOKUP($J230,学校番号検索用!$A:$K,3,0),"")</f>
        <v/>
      </c>
      <c r="L230" s="836"/>
      <c r="M230" s="907"/>
    </row>
    <row r="231" spans="1:13" ht="19.8" customHeight="1" x14ac:dyDescent="0.2">
      <c r="A231" s="942"/>
      <c r="B231" s="963"/>
      <c r="C231" s="11"/>
      <c r="D231" s="832"/>
      <c r="E231" s="956" t="str">
        <f>IFERROR(VLOOKUP($D231,学校番号検索用!$A:$K,3,0),"")</f>
        <v/>
      </c>
      <c r="F231" s="833"/>
      <c r="G231" s="907"/>
      <c r="H231" s="12"/>
      <c r="I231" s="13"/>
      <c r="J231" s="832"/>
      <c r="K231" s="956" t="str">
        <f>IFERROR(VLOOKUP($J231,学校番号検索用!$A:$K,3,0),"")</f>
        <v/>
      </c>
      <c r="L231" s="836"/>
      <c r="M231" s="907"/>
    </row>
    <row r="232" spans="1:13" ht="19.8" customHeight="1" x14ac:dyDescent="0.2">
      <c r="A232" s="942"/>
      <c r="B232" s="963"/>
      <c r="C232" s="11"/>
      <c r="D232" s="832"/>
      <c r="E232" s="956" t="str">
        <f>IFERROR(VLOOKUP($D232,学校番号検索用!$A:$K,3,0),"")</f>
        <v/>
      </c>
      <c r="F232" s="833"/>
      <c r="G232" s="907"/>
      <c r="H232" s="12"/>
      <c r="I232" s="13"/>
      <c r="J232" s="832"/>
      <c r="K232" s="956" t="str">
        <f>IFERROR(VLOOKUP($J232,学校番号検索用!$A:$K,3,0),"")</f>
        <v/>
      </c>
      <c r="L232" s="836"/>
      <c r="M232" s="907"/>
    </row>
    <row r="233" spans="1:13" ht="19.8" customHeight="1" x14ac:dyDescent="0.2">
      <c r="A233" s="942"/>
      <c r="B233" s="963"/>
      <c r="C233" s="11"/>
      <c r="D233" s="832"/>
      <c r="E233" s="956" t="str">
        <f>IFERROR(VLOOKUP($D233,学校番号検索用!$A:$K,3,0),"")</f>
        <v/>
      </c>
      <c r="F233" s="833"/>
      <c r="G233" s="907"/>
      <c r="H233" s="12"/>
      <c r="I233" s="872"/>
      <c r="J233" s="832"/>
      <c r="K233" s="956" t="str">
        <f>IFERROR(VLOOKUP($J233,学校番号検索用!$A:$K,3,0),"")</f>
        <v/>
      </c>
      <c r="L233" s="836"/>
      <c r="M233" s="907"/>
    </row>
    <row r="234" spans="1:13" ht="19.8" customHeight="1" x14ac:dyDescent="0.2">
      <c r="A234" s="942"/>
      <c r="B234" s="963"/>
      <c r="C234" s="11"/>
      <c r="D234" s="832"/>
      <c r="E234" s="956" t="str">
        <f>IFERROR(VLOOKUP($D234,学校番号検索用!$A:$K,3,0),"")</f>
        <v/>
      </c>
      <c r="F234" s="833"/>
      <c r="G234" s="907"/>
      <c r="H234" s="12"/>
      <c r="I234" s="13"/>
      <c r="J234" s="832"/>
      <c r="K234" s="956" t="str">
        <f>IFERROR(VLOOKUP($J234,学校番号検索用!$A:$K,3,0),"")</f>
        <v/>
      </c>
      <c r="L234" s="836"/>
      <c r="M234" s="907"/>
    </row>
    <row r="235" spans="1:13" ht="19.8" customHeight="1" x14ac:dyDescent="0.2">
      <c r="A235" s="1009" t="s">
        <v>104</v>
      </c>
      <c r="B235" s="1010"/>
      <c r="C235" s="1010"/>
      <c r="D235" s="1010"/>
      <c r="E235" s="1010"/>
      <c r="F235" s="1010"/>
      <c r="G235" s="1010"/>
      <c r="H235" s="1010"/>
      <c r="I235" s="1010"/>
      <c r="J235" s="1010"/>
      <c r="K235" s="1010"/>
      <c r="L235" s="1010"/>
      <c r="M235" s="1011"/>
    </row>
    <row r="236" spans="1:13" ht="19.8" customHeight="1" x14ac:dyDescent="0.2">
      <c r="A236" s="934"/>
      <c r="B236" s="963"/>
      <c r="C236" s="11"/>
      <c r="D236" s="832"/>
      <c r="E236" s="956" t="str">
        <f>IFERROR(VLOOKUP($D236,学校番号検索用!$A:$K,3,0),"")</f>
        <v/>
      </c>
      <c r="F236" s="868"/>
      <c r="G236" s="907"/>
      <c r="H236" s="14"/>
      <c r="I236" s="11"/>
      <c r="J236" s="832"/>
      <c r="K236" s="956" t="str">
        <f>IFERROR(VLOOKUP($J236,学校番号検索用!$A:$K,3,0),"")</f>
        <v/>
      </c>
      <c r="L236" s="833"/>
      <c r="M236" s="907"/>
    </row>
    <row r="237" spans="1:13" ht="19.8" customHeight="1" x14ac:dyDescent="0.2">
      <c r="A237" s="934"/>
      <c r="B237" s="963"/>
      <c r="C237" s="11"/>
      <c r="D237" s="832"/>
      <c r="E237" s="956" t="str">
        <f>IFERROR(VLOOKUP($D237,学校番号検索用!$A:$K,3,0),"")</f>
        <v/>
      </c>
      <c r="F237" s="868"/>
      <c r="G237" s="907"/>
      <c r="H237" s="14"/>
      <c r="I237" s="11"/>
      <c r="J237" s="832"/>
      <c r="K237" s="956" t="str">
        <f>IFERROR(VLOOKUP($J237,学校番号検索用!$A:$K,3,0),"")</f>
        <v/>
      </c>
      <c r="L237" s="833"/>
      <c r="M237" s="907"/>
    </row>
    <row r="238" spans="1:13" ht="19.8" customHeight="1" x14ac:dyDescent="0.2">
      <c r="A238" s="1015" t="s">
        <v>97</v>
      </c>
      <c r="B238" s="1016"/>
      <c r="C238" s="1016"/>
      <c r="D238" s="1016"/>
      <c r="E238" s="1016"/>
      <c r="F238" s="1016"/>
      <c r="G238" s="1016"/>
      <c r="H238" s="1016"/>
      <c r="I238" s="1016"/>
      <c r="J238" s="1016"/>
      <c r="K238" s="1016"/>
      <c r="L238" s="1016"/>
      <c r="M238" s="1017"/>
    </row>
    <row r="239" spans="1:13" ht="19.8" customHeight="1" x14ac:dyDescent="0.2">
      <c r="A239" s="943"/>
      <c r="B239" s="967" t="s">
        <v>128</v>
      </c>
      <c r="C239" s="873"/>
      <c r="D239" s="832"/>
      <c r="E239" s="956" t="str">
        <f>IFERROR(VLOOKUP($D239,学校番号検索用!$A:$K,3,0),"")</f>
        <v/>
      </c>
      <c r="F239" s="874"/>
      <c r="G239" s="917"/>
      <c r="H239" s="913"/>
      <c r="I239" s="873"/>
      <c r="J239" s="832"/>
      <c r="K239" s="956" t="str">
        <f>IFERROR(VLOOKUP($J239,学校番号検索用!$A:$K,3,0),"")</f>
        <v/>
      </c>
      <c r="L239" s="875"/>
      <c r="M239" s="907"/>
    </row>
    <row r="240" spans="1:13" ht="19.8" customHeight="1" x14ac:dyDescent="0.2">
      <c r="A240" s="943"/>
      <c r="B240" s="967" t="s">
        <v>98</v>
      </c>
      <c r="C240" s="876"/>
      <c r="D240" s="832"/>
      <c r="E240" s="956" t="str">
        <f>IFERROR(VLOOKUP($D240,学校番号検索用!$A:$K,3,0),"")</f>
        <v/>
      </c>
      <c r="F240" s="877"/>
      <c r="G240" s="918"/>
      <c r="H240" s="914"/>
      <c r="I240" s="876"/>
      <c r="J240" s="832"/>
      <c r="K240" s="956" t="str">
        <f>IFERROR(VLOOKUP($J240,学校番号検索用!$A:$K,3,0),"")</f>
        <v/>
      </c>
      <c r="L240" s="876"/>
      <c r="M240" s="918"/>
    </row>
    <row r="241" spans="1:13" ht="19.8" customHeight="1" x14ac:dyDescent="0.2">
      <c r="A241" s="943"/>
      <c r="B241" s="967"/>
      <c r="C241" s="876"/>
      <c r="D241" s="832"/>
      <c r="E241" s="956" t="str">
        <f>IFERROR(VLOOKUP($D241,学校番号検索用!$A:$K,3,0),"")</f>
        <v/>
      </c>
      <c r="F241" s="877"/>
      <c r="G241" s="918"/>
      <c r="H241" s="914"/>
      <c r="I241" s="876"/>
      <c r="J241" s="832"/>
      <c r="K241" s="956" t="str">
        <f>IFERROR(VLOOKUP($J241,学校番号検索用!$A:$K,3,0),"")</f>
        <v/>
      </c>
      <c r="L241" s="876"/>
      <c r="M241" s="918"/>
    </row>
    <row r="242" spans="1:13" ht="19.8" customHeight="1" x14ac:dyDescent="0.2">
      <c r="A242" s="943"/>
      <c r="B242" s="967"/>
      <c r="C242" s="876"/>
      <c r="D242" s="832"/>
      <c r="E242" s="956" t="str">
        <f>IFERROR(VLOOKUP($D242,学校番号検索用!$A:$K,3,0),"")</f>
        <v/>
      </c>
      <c r="F242" s="877"/>
      <c r="G242" s="918"/>
      <c r="H242" s="914"/>
      <c r="I242" s="876"/>
      <c r="J242" s="832"/>
      <c r="K242" s="956" t="str">
        <f>IFERROR(VLOOKUP($J242,学校番号検索用!$A:$K,3,0),"")</f>
        <v/>
      </c>
      <c r="L242" s="876"/>
      <c r="M242" s="918"/>
    </row>
    <row r="243" spans="1:13" ht="19.8" customHeight="1" x14ac:dyDescent="0.2">
      <c r="A243" s="943"/>
      <c r="B243" s="967"/>
      <c r="C243" s="876"/>
      <c r="D243" s="832"/>
      <c r="E243" s="956" t="str">
        <f>IFERROR(VLOOKUP($D243,学校番号検索用!$A:$K,3,0),"")</f>
        <v/>
      </c>
      <c r="F243" s="877"/>
      <c r="G243" s="918"/>
      <c r="H243" s="914"/>
      <c r="I243" s="876"/>
      <c r="J243" s="832"/>
      <c r="K243" s="956" t="str">
        <f>IFERROR(VLOOKUP($J243,学校番号検索用!$A:$K,3,0),"")</f>
        <v/>
      </c>
      <c r="L243" s="876"/>
      <c r="M243" s="918"/>
    </row>
    <row r="244" spans="1:13" ht="19.8" customHeight="1" x14ac:dyDescent="0.2">
      <c r="A244" s="943"/>
      <c r="B244" s="967"/>
      <c r="C244" s="876"/>
      <c r="D244" s="832"/>
      <c r="E244" s="956" t="str">
        <f>IFERROR(VLOOKUP($D244,学校番号検索用!$A:$K,3,0),"")</f>
        <v/>
      </c>
      <c r="F244" s="877"/>
      <c r="G244" s="918"/>
      <c r="H244" s="914"/>
      <c r="I244" s="876"/>
      <c r="J244" s="832"/>
      <c r="K244" s="956" t="str">
        <f>IFERROR(VLOOKUP($J244,学校番号検索用!$A:$K,3,0),"")</f>
        <v/>
      </c>
      <c r="L244" s="876"/>
      <c r="M244" s="918"/>
    </row>
    <row r="245" spans="1:13" ht="19.8" customHeight="1" x14ac:dyDescent="0.2">
      <c r="A245" s="943"/>
      <c r="B245" s="967"/>
      <c r="C245" s="876"/>
      <c r="D245" s="832"/>
      <c r="E245" s="956" t="str">
        <f>IFERROR(VLOOKUP($D245,学校番号検索用!$A:$K,3,0),"")</f>
        <v/>
      </c>
      <c r="F245" s="877"/>
      <c r="G245" s="918"/>
      <c r="H245" s="914"/>
      <c r="I245" s="876"/>
      <c r="J245" s="832"/>
      <c r="K245" s="956" t="str">
        <f>IFERROR(VLOOKUP($J245,学校番号検索用!$A:$K,3,0),"")</f>
        <v/>
      </c>
      <c r="L245" s="876"/>
      <c r="M245" s="918"/>
    </row>
    <row r="246" spans="1:13" ht="19.8" customHeight="1" x14ac:dyDescent="0.2">
      <c r="A246" s="943"/>
      <c r="B246" s="967"/>
      <c r="C246" s="876"/>
      <c r="D246" s="832"/>
      <c r="E246" s="956" t="str">
        <f>IFERROR(VLOOKUP($D246,学校番号検索用!$A:$K,3,0),"")</f>
        <v/>
      </c>
      <c r="F246" s="877"/>
      <c r="G246" s="918"/>
      <c r="H246" s="914"/>
      <c r="I246" s="876"/>
      <c r="J246" s="832"/>
      <c r="K246" s="956" t="str">
        <f>IFERROR(VLOOKUP($J246,学校番号検索用!$A:$K,3,0),"")</f>
        <v/>
      </c>
      <c r="L246" s="876"/>
      <c r="M246" s="918"/>
    </row>
    <row r="247" spans="1:13" ht="19.8" customHeight="1" x14ac:dyDescent="0.2">
      <c r="A247" s="943"/>
      <c r="B247" s="967"/>
      <c r="C247" s="876"/>
      <c r="D247" s="832"/>
      <c r="E247" s="956" t="str">
        <f>IFERROR(VLOOKUP($D247,学校番号検索用!$A:$K,3,0),"")</f>
        <v/>
      </c>
      <c r="F247" s="877"/>
      <c r="G247" s="918"/>
      <c r="H247" s="914"/>
      <c r="I247" s="876"/>
      <c r="J247" s="832"/>
      <c r="K247" s="956" t="str">
        <f>IFERROR(VLOOKUP($J247,学校番号検索用!$A:$K,3,0),"")</f>
        <v/>
      </c>
      <c r="L247" s="876"/>
      <c r="M247" s="918"/>
    </row>
    <row r="248" spans="1:13" ht="19.8" customHeight="1" x14ac:dyDescent="0.2">
      <c r="A248" s="943"/>
      <c r="B248" s="967"/>
      <c r="C248" s="876"/>
      <c r="D248" s="832"/>
      <c r="E248" s="956" t="str">
        <f>IFERROR(VLOOKUP($D248,学校番号検索用!$A:$K,3,0),"")</f>
        <v/>
      </c>
      <c r="F248" s="877"/>
      <c r="G248" s="918"/>
      <c r="H248" s="914"/>
      <c r="I248" s="876"/>
      <c r="J248" s="832"/>
      <c r="K248" s="956" t="str">
        <f>IFERROR(VLOOKUP($J248,学校番号検索用!$A:$K,3,0),"")</f>
        <v/>
      </c>
      <c r="L248" s="876"/>
      <c r="M248" s="918"/>
    </row>
    <row r="249" spans="1:13" ht="19.8" customHeight="1" x14ac:dyDescent="0.2">
      <c r="A249" s="943"/>
      <c r="B249" s="967"/>
      <c r="C249" s="876"/>
      <c r="D249" s="832"/>
      <c r="E249" s="956" t="str">
        <f>IFERROR(VLOOKUP($D249,学校番号検索用!$A:$K,3,0),"")</f>
        <v/>
      </c>
      <c r="F249" s="877"/>
      <c r="G249" s="918"/>
      <c r="H249" s="914"/>
      <c r="I249" s="876"/>
      <c r="J249" s="832"/>
      <c r="K249" s="956" t="str">
        <f>IFERROR(VLOOKUP($J249,学校番号検索用!$A:$K,3,0),"")</f>
        <v/>
      </c>
      <c r="L249" s="876"/>
      <c r="M249" s="918"/>
    </row>
    <row r="250" spans="1:13" ht="19.8" customHeight="1" x14ac:dyDescent="0.2">
      <c r="A250" s="943"/>
      <c r="B250" s="967"/>
      <c r="C250" s="876"/>
      <c r="D250" s="832"/>
      <c r="E250" s="956" t="str">
        <f>IFERROR(VLOOKUP($D250,学校番号検索用!$A:$K,3,0),"")</f>
        <v/>
      </c>
      <c r="F250" s="877"/>
      <c r="G250" s="918"/>
      <c r="H250" s="914"/>
      <c r="I250" s="876"/>
      <c r="J250" s="832"/>
      <c r="K250" s="956" t="str">
        <f>IFERROR(VLOOKUP($J250,学校番号検索用!$A:$K,3,0),"")</f>
        <v/>
      </c>
      <c r="L250" s="876"/>
      <c r="M250" s="918"/>
    </row>
    <row r="251" spans="1:13" ht="19.8" customHeight="1" x14ac:dyDescent="0.2">
      <c r="A251" s="943"/>
      <c r="B251" s="967"/>
      <c r="C251" s="876"/>
      <c r="D251" s="832"/>
      <c r="E251" s="956" t="str">
        <f>IFERROR(VLOOKUP($D251,学校番号検索用!$A:$K,3,0),"")</f>
        <v/>
      </c>
      <c r="F251" s="877"/>
      <c r="G251" s="918"/>
      <c r="H251" s="914"/>
      <c r="I251" s="876"/>
      <c r="J251" s="832"/>
      <c r="K251" s="956" t="str">
        <f>IFERROR(VLOOKUP($J251,学校番号検索用!$A:$K,3,0),"")</f>
        <v/>
      </c>
      <c r="L251" s="876"/>
      <c r="M251" s="918"/>
    </row>
    <row r="252" spans="1:13" ht="19.8" customHeight="1" x14ac:dyDescent="0.2">
      <c r="A252" s="943"/>
      <c r="B252" s="967"/>
      <c r="C252" s="876"/>
      <c r="D252" s="832"/>
      <c r="E252" s="956" t="str">
        <f>IFERROR(VLOOKUP($D252,学校番号検索用!$A:$K,3,0),"")</f>
        <v/>
      </c>
      <c r="F252" s="877"/>
      <c r="G252" s="918"/>
      <c r="H252" s="914"/>
      <c r="I252" s="876"/>
      <c r="J252" s="832"/>
      <c r="K252" s="956" t="str">
        <f>IFERROR(VLOOKUP($J252,学校番号検索用!$A:$K,3,0),"")</f>
        <v/>
      </c>
      <c r="L252" s="876"/>
      <c r="M252" s="918"/>
    </row>
    <row r="253" spans="1:13" ht="19.8" customHeight="1" x14ac:dyDescent="0.2">
      <c r="A253" s="943"/>
      <c r="B253" s="967"/>
      <c r="C253" s="876"/>
      <c r="D253" s="832"/>
      <c r="E253" s="956" t="str">
        <f>IFERROR(VLOOKUP($D253,学校番号検索用!$A:$K,3,0),"")</f>
        <v/>
      </c>
      <c r="F253" s="877"/>
      <c r="G253" s="918"/>
      <c r="H253" s="914"/>
      <c r="I253" s="876"/>
      <c r="J253" s="832"/>
      <c r="K253" s="956" t="str">
        <f>IFERROR(VLOOKUP($J253,学校番号検索用!$A:$K,3,0),"")</f>
        <v/>
      </c>
      <c r="L253" s="876"/>
      <c r="M253" s="918"/>
    </row>
    <row r="254" spans="1:13" ht="19.8" customHeight="1" x14ac:dyDescent="0.2">
      <c r="A254" s="943"/>
      <c r="B254" s="967"/>
      <c r="C254" s="876"/>
      <c r="D254" s="832"/>
      <c r="E254" s="956" t="str">
        <f>IFERROR(VLOOKUP($D254,学校番号検索用!$A:$K,3,0),"")</f>
        <v/>
      </c>
      <c r="F254" s="877"/>
      <c r="G254" s="918"/>
      <c r="H254" s="914"/>
      <c r="I254" s="876"/>
      <c r="J254" s="832"/>
      <c r="K254" s="956" t="str">
        <f>IFERROR(VLOOKUP($J254,学校番号検索用!$A:$K,3,0),"")</f>
        <v/>
      </c>
      <c r="L254" s="876"/>
      <c r="M254" s="918"/>
    </row>
    <row r="255" spans="1:13" ht="19.8" customHeight="1" x14ac:dyDescent="0.2">
      <c r="A255" s="943"/>
      <c r="B255" s="967"/>
      <c r="C255" s="876"/>
      <c r="D255" s="832"/>
      <c r="E255" s="956" t="str">
        <f>IFERROR(VLOOKUP($D255,学校番号検索用!$A:$K,3,0),"")</f>
        <v/>
      </c>
      <c r="F255" s="877"/>
      <c r="G255" s="918"/>
      <c r="H255" s="914"/>
      <c r="I255" s="876"/>
      <c r="J255" s="832"/>
      <c r="K255" s="956" t="str">
        <f>IFERROR(VLOOKUP($J255,学校番号検索用!$A:$K,3,0),"")</f>
        <v/>
      </c>
      <c r="L255" s="876"/>
      <c r="M255" s="918"/>
    </row>
    <row r="256" spans="1:13" ht="19.8" customHeight="1" x14ac:dyDescent="0.2">
      <c r="A256" s="943"/>
      <c r="B256" s="967"/>
      <c r="C256" s="876"/>
      <c r="D256" s="832"/>
      <c r="E256" s="956" t="str">
        <f>IFERROR(VLOOKUP($D256,学校番号検索用!$A:$K,3,0),"")</f>
        <v/>
      </c>
      <c r="F256" s="877"/>
      <c r="G256" s="918"/>
      <c r="H256" s="914"/>
      <c r="I256" s="876"/>
      <c r="J256" s="832"/>
      <c r="K256" s="956" t="str">
        <f>IFERROR(VLOOKUP($J256,学校番号検索用!$A:$K,3,0),"")</f>
        <v/>
      </c>
      <c r="L256" s="876"/>
      <c r="M256" s="918"/>
    </row>
    <row r="257" spans="1:13" ht="19.8" customHeight="1" x14ac:dyDescent="0.2">
      <c r="A257" s="943"/>
      <c r="B257" s="967"/>
      <c r="C257" s="876"/>
      <c r="D257" s="832"/>
      <c r="E257" s="956" t="str">
        <f>IFERROR(VLOOKUP($D257,学校番号検索用!$A:$K,3,0),"")</f>
        <v/>
      </c>
      <c r="F257" s="877"/>
      <c r="G257" s="918"/>
      <c r="H257" s="914"/>
      <c r="I257" s="876"/>
      <c r="J257" s="832"/>
      <c r="K257" s="956" t="str">
        <f>IFERROR(VLOOKUP($J257,学校番号検索用!$A:$K,3,0),"")</f>
        <v/>
      </c>
      <c r="L257" s="876"/>
      <c r="M257" s="918"/>
    </row>
    <row r="258" spans="1:13" ht="19.8" customHeight="1" x14ac:dyDescent="0.2">
      <c r="A258" s="943"/>
      <c r="B258" s="967"/>
      <c r="C258" s="876"/>
      <c r="D258" s="832"/>
      <c r="E258" s="956" t="str">
        <f>IFERROR(VLOOKUP($D258,学校番号検索用!$A:$K,3,0),"")</f>
        <v/>
      </c>
      <c r="F258" s="877"/>
      <c r="G258" s="918"/>
      <c r="H258" s="914"/>
      <c r="I258" s="876"/>
      <c r="J258" s="832"/>
      <c r="K258" s="956" t="str">
        <f>IFERROR(VLOOKUP($J258,学校番号検索用!$A:$K,3,0),"")</f>
        <v/>
      </c>
      <c r="L258" s="876"/>
      <c r="M258" s="918"/>
    </row>
    <row r="259" spans="1:13" ht="19.8" customHeight="1" x14ac:dyDescent="0.2">
      <c r="A259" s="943"/>
      <c r="B259" s="967"/>
      <c r="C259" s="876"/>
      <c r="D259" s="832"/>
      <c r="E259" s="956" t="str">
        <f>IFERROR(VLOOKUP($D259,学校番号検索用!$A:$K,3,0),"")</f>
        <v/>
      </c>
      <c r="F259" s="877"/>
      <c r="G259" s="918"/>
      <c r="H259" s="914"/>
      <c r="I259" s="876"/>
      <c r="J259" s="832"/>
      <c r="K259" s="956" t="str">
        <f>IFERROR(VLOOKUP($J259,学校番号検索用!$A:$K,3,0),"")</f>
        <v/>
      </c>
      <c r="L259" s="876"/>
      <c r="M259" s="918"/>
    </row>
    <row r="260" spans="1:13" ht="19.8" customHeight="1" x14ac:dyDescent="0.2">
      <c r="A260" s="943"/>
      <c r="B260" s="967"/>
      <c r="C260" s="876"/>
      <c r="D260" s="832"/>
      <c r="E260" s="956" t="str">
        <f>IFERROR(VLOOKUP($D260,学校番号検索用!$A:$K,3,0),"")</f>
        <v/>
      </c>
      <c r="F260" s="877"/>
      <c r="G260" s="918"/>
      <c r="H260" s="914"/>
      <c r="I260" s="876"/>
      <c r="J260" s="832"/>
      <c r="K260" s="956" t="str">
        <f>IFERROR(VLOOKUP($J260,学校番号検索用!$A:$K,3,0),"")</f>
        <v/>
      </c>
      <c r="L260" s="876"/>
      <c r="M260" s="918"/>
    </row>
    <row r="261" spans="1:13" ht="19.8" customHeight="1" x14ac:dyDescent="0.2">
      <c r="A261" s="943"/>
      <c r="B261" s="967"/>
      <c r="C261" s="876"/>
      <c r="D261" s="832"/>
      <c r="E261" s="956" t="str">
        <f>IFERROR(VLOOKUP($D261,学校番号検索用!$A:$K,3,0),"")</f>
        <v/>
      </c>
      <c r="F261" s="877"/>
      <c r="G261" s="918"/>
      <c r="H261" s="914"/>
      <c r="I261" s="876"/>
      <c r="J261" s="832"/>
      <c r="K261" s="956" t="str">
        <f>IFERROR(VLOOKUP($J261,学校番号検索用!$A:$K,3,0),"")</f>
        <v/>
      </c>
      <c r="L261" s="876"/>
      <c r="M261" s="918"/>
    </row>
    <row r="262" spans="1:13" ht="19.8" customHeight="1" x14ac:dyDescent="0.2">
      <c r="A262" s="943"/>
      <c r="B262" s="967"/>
      <c r="C262" s="876"/>
      <c r="D262" s="832"/>
      <c r="E262" s="956" t="str">
        <f>IFERROR(VLOOKUP($D262,学校番号検索用!$A:$K,3,0),"")</f>
        <v/>
      </c>
      <c r="F262" s="877"/>
      <c r="G262" s="918"/>
      <c r="H262" s="914"/>
      <c r="I262" s="876"/>
      <c r="J262" s="832"/>
      <c r="K262" s="956" t="str">
        <f>IFERROR(VLOOKUP($J262,学校番号検索用!$A:$K,3,0),"")</f>
        <v/>
      </c>
      <c r="L262" s="876"/>
      <c r="M262" s="918"/>
    </row>
    <row r="263" spans="1:13" ht="19.8" customHeight="1" x14ac:dyDescent="0.2">
      <c r="A263" s="943"/>
      <c r="B263" s="967"/>
      <c r="C263" s="876"/>
      <c r="D263" s="832"/>
      <c r="E263" s="956" t="str">
        <f>IFERROR(VLOOKUP($D263,学校番号検索用!$A:$K,3,0),"")</f>
        <v/>
      </c>
      <c r="F263" s="877"/>
      <c r="G263" s="918"/>
      <c r="H263" s="914"/>
      <c r="I263" s="876"/>
      <c r="J263" s="832"/>
      <c r="K263" s="956" t="str">
        <f>IFERROR(VLOOKUP($J263,学校番号検索用!$A:$K,3,0),"")</f>
        <v/>
      </c>
      <c r="L263" s="876"/>
      <c r="M263" s="918"/>
    </row>
    <row r="264" spans="1:13" ht="19.8" customHeight="1" x14ac:dyDescent="0.2">
      <c r="A264" s="943"/>
      <c r="B264" s="967"/>
      <c r="C264" s="876"/>
      <c r="D264" s="832"/>
      <c r="E264" s="956" t="str">
        <f>IFERROR(VLOOKUP($D264,学校番号検索用!$A:$K,3,0),"")</f>
        <v/>
      </c>
      <c r="F264" s="877"/>
      <c r="G264" s="918"/>
      <c r="H264" s="914"/>
      <c r="I264" s="876"/>
      <c r="J264" s="832"/>
      <c r="K264" s="956" t="str">
        <f>IFERROR(VLOOKUP($J264,学校番号検索用!$A:$K,3,0),"")</f>
        <v/>
      </c>
      <c r="L264" s="876"/>
      <c r="M264" s="918"/>
    </row>
    <row r="265" spans="1:13" ht="19.8" customHeight="1" x14ac:dyDescent="0.2">
      <c r="A265" s="943"/>
      <c r="B265" s="967"/>
      <c r="C265" s="876"/>
      <c r="D265" s="832"/>
      <c r="E265" s="956" t="str">
        <f>IFERROR(VLOOKUP($D265,学校番号検索用!$A:$K,3,0),"")</f>
        <v/>
      </c>
      <c r="F265" s="877"/>
      <c r="G265" s="918"/>
      <c r="H265" s="914"/>
      <c r="I265" s="876"/>
      <c r="J265" s="832"/>
      <c r="K265" s="956" t="str">
        <f>IFERROR(VLOOKUP($J265,学校番号検索用!$A:$K,3,0),"")</f>
        <v/>
      </c>
      <c r="L265" s="876"/>
      <c r="M265" s="918"/>
    </row>
    <row r="266" spans="1:13" ht="19.8" customHeight="1" x14ac:dyDescent="0.2">
      <c r="A266" s="943"/>
      <c r="B266" s="967"/>
      <c r="C266" s="876"/>
      <c r="D266" s="832"/>
      <c r="E266" s="956" t="str">
        <f>IFERROR(VLOOKUP($D266,学校番号検索用!$A:$K,3,0),"")</f>
        <v/>
      </c>
      <c r="F266" s="877"/>
      <c r="G266" s="918"/>
      <c r="H266" s="914"/>
      <c r="I266" s="876"/>
      <c r="J266" s="832"/>
      <c r="K266" s="956" t="str">
        <f>IFERROR(VLOOKUP($J266,学校番号検索用!$A:$K,3,0),"")</f>
        <v/>
      </c>
      <c r="L266" s="876"/>
      <c r="M266" s="918"/>
    </row>
    <row r="267" spans="1:13" ht="19.8" customHeight="1" x14ac:dyDescent="0.2">
      <c r="A267" s="943"/>
      <c r="B267" s="967"/>
      <c r="C267" s="876"/>
      <c r="D267" s="832"/>
      <c r="E267" s="956" t="str">
        <f>IFERROR(VLOOKUP($D267,学校番号検索用!$A:$K,3,0),"")</f>
        <v/>
      </c>
      <c r="F267" s="877"/>
      <c r="G267" s="918"/>
      <c r="H267" s="914"/>
      <c r="I267" s="876"/>
      <c r="J267" s="832"/>
      <c r="K267" s="956" t="str">
        <f>IFERROR(VLOOKUP($J267,学校番号検索用!$A:$K,3,0),"")</f>
        <v/>
      </c>
      <c r="L267" s="876"/>
      <c r="M267" s="918"/>
    </row>
    <row r="268" spans="1:13" ht="19.8" customHeight="1" x14ac:dyDescent="0.2">
      <c r="A268" s="943"/>
      <c r="B268" s="967"/>
      <c r="C268" s="876"/>
      <c r="D268" s="832"/>
      <c r="E268" s="956" t="str">
        <f>IFERROR(VLOOKUP($D268,学校番号検索用!$A:$K,3,0),"")</f>
        <v/>
      </c>
      <c r="F268" s="877"/>
      <c r="G268" s="918"/>
      <c r="H268" s="914"/>
      <c r="I268" s="876"/>
      <c r="J268" s="832"/>
      <c r="K268" s="956" t="str">
        <f>IFERROR(VLOOKUP($J268,学校番号検索用!$A:$K,3,0),"")</f>
        <v/>
      </c>
      <c r="L268" s="876"/>
      <c r="M268" s="918"/>
    </row>
    <row r="269" spans="1:13" ht="19.8" customHeight="1" x14ac:dyDescent="0.2">
      <c r="A269" s="943"/>
      <c r="B269" s="967"/>
      <c r="C269" s="876"/>
      <c r="D269" s="832"/>
      <c r="E269" s="956" t="str">
        <f>IFERROR(VLOOKUP($D269,学校番号検索用!$A:$K,3,0),"")</f>
        <v/>
      </c>
      <c r="F269" s="877"/>
      <c r="G269" s="918"/>
      <c r="H269" s="914"/>
      <c r="I269" s="876"/>
      <c r="J269" s="832"/>
      <c r="K269" s="956" t="str">
        <f>IFERROR(VLOOKUP($J269,学校番号検索用!$A:$K,3,0),"")</f>
        <v/>
      </c>
      <c r="L269" s="876"/>
      <c r="M269" s="918"/>
    </row>
    <row r="270" spans="1:13" ht="19.8" customHeight="1" x14ac:dyDescent="0.2">
      <c r="A270" s="943"/>
      <c r="B270" s="967"/>
      <c r="C270" s="876"/>
      <c r="D270" s="832"/>
      <c r="E270" s="956" t="str">
        <f>IFERROR(VLOOKUP($D270,学校番号検索用!$A:$K,3,0),"")</f>
        <v/>
      </c>
      <c r="F270" s="877"/>
      <c r="G270" s="918"/>
      <c r="H270" s="914"/>
      <c r="I270" s="876"/>
      <c r="J270" s="832"/>
      <c r="K270" s="956" t="str">
        <f>IFERROR(VLOOKUP($J270,学校番号検索用!$A:$K,3,0),"")</f>
        <v/>
      </c>
      <c r="L270" s="876"/>
      <c r="M270" s="918"/>
    </row>
    <row r="271" spans="1:13" ht="19.8" customHeight="1" x14ac:dyDescent="0.2">
      <c r="A271" s="943"/>
      <c r="B271" s="967"/>
      <c r="C271" s="876"/>
      <c r="D271" s="832"/>
      <c r="E271" s="956" t="str">
        <f>IFERROR(VLOOKUP($D271,学校番号検索用!$A:$K,3,0),"")</f>
        <v/>
      </c>
      <c r="F271" s="877"/>
      <c r="G271" s="918"/>
      <c r="H271" s="914"/>
      <c r="I271" s="876"/>
      <c r="J271" s="832"/>
      <c r="K271" s="956" t="str">
        <f>IFERROR(VLOOKUP($J271,学校番号検索用!$A:$K,3,0),"")</f>
        <v/>
      </c>
      <c r="L271" s="876"/>
      <c r="M271" s="918"/>
    </row>
    <row r="272" spans="1:13" ht="19.8" customHeight="1" x14ac:dyDescent="0.2">
      <c r="A272" s="943"/>
      <c r="B272" s="967"/>
      <c r="C272" s="876"/>
      <c r="D272" s="832"/>
      <c r="E272" s="956" t="str">
        <f>IFERROR(VLOOKUP($D272,学校番号検索用!$A:$K,3,0),"")</f>
        <v/>
      </c>
      <c r="F272" s="877"/>
      <c r="G272" s="918"/>
      <c r="H272" s="914"/>
      <c r="I272" s="876"/>
      <c r="J272" s="832"/>
      <c r="K272" s="956" t="str">
        <f>IFERROR(VLOOKUP($J272,学校番号検索用!$A:$K,3,0),"")</f>
        <v/>
      </c>
      <c r="L272" s="876"/>
      <c r="M272" s="918"/>
    </row>
    <row r="273" spans="1:13" ht="19.8" customHeight="1" x14ac:dyDescent="0.2">
      <c r="A273" s="943"/>
      <c r="B273" s="967"/>
      <c r="C273" s="876"/>
      <c r="D273" s="832"/>
      <c r="E273" s="956" t="str">
        <f>IFERROR(VLOOKUP($D273,学校番号検索用!$A:$K,3,0),"")</f>
        <v/>
      </c>
      <c r="F273" s="877"/>
      <c r="G273" s="918"/>
      <c r="H273" s="914"/>
      <c r="I273" s="876"/>
      <c r="J273" s="832"/>
      <c r="K273" s="956" t="str">
        <f>IFERROR(VLOOKUP($J273,学校番号検索用!$A:$K,3,0),"")</f>
        <v/>
      </c>
      <c r="L273" s="876"/>
      <c r="M273" s="918"/>
    </row>
    <row r="274" spans="1:13" ht="19.8" customHeight="1" x14ac:dyDescent="0.2">
      <c r="A274" s="943"/>
      <c r="B274" s="967"/>
      <c r="C274" s="876"/>
      <c r="D274" s="832"/>
      <c r="E274" s="956" t="str">
        <f>IFERROR(VLOOKUP($D274,学校番号検索用!$A:$K,3,0),"")</f>
        <v/>
      </c>
      <c r="F274" s="877"/>
      <c r="G274" s="918"/>
      <c r="H274" s="914"/>
      <c r="I274" s="876"/>
      <c r="J274" s="832"/>
      <c r="K274" s="956" t="str">
        <f>IFERROR(VLOOKUP($J274,学校番号検索用!$A:$K,3,0),"")</f>
        <v/>
      </c>
      <c r="L274" s="876"/>
      <c r="M274" s="918"/>
    </row>
    <row r="275" spans="1:13" ht="19.8" customHeight="1" x14ac:dyDescent="0.2">
      <c r="A275" s="943"/>
      <c r="B275" s="967"/>
      <c r="C275" s="876"/>
      <c r="D275" s="832"/>
      <c r="E275" s="956" t="str">
        <f>IFERROR(VLOOKUP($D275,学校番号検索用!$A:$K,3,0),"")</f>
        <v/>
      </c>
      <c r="F275" s="877"/>
      <c r="G275" s="918"/>
      <c r="H275" s="914"/>
      <c r="I275" s="876"/>
      <c r="J275" s="832"/>
      <c r="K275" s="956" t="str">
        <f>IFERROR(VLOOKUP($J275,学校番号検索用!$A:$K,3,0),"")</f>
        <v/>
      </c>
      <c r="L275" s="876"/>
      <c r="M275" s="918"/>
    </row>
    <row r="276" spans="1:13" ht="19.8" customHeight="1" x14ac:dyDescent="0.2">
      <c r="A276" s="943"/>
      <c r="B276" s="967"/>
      <c r="C276" s="876"/>
      <c r="D276" s="832"/>
      <c r="E276" s="956" t="str">
        <f>IFERROR(VLOOKUP($D276,学校番号検索用!$A:$K,3,0),"")</f>
        <v/>
      </c>
      <c r="F276" s="877"/>
      <c r="G276" s="918"/>
      <c r="H276" s="914"/>
      <c r="I276" s="876"/>
      <c r="J276" s="832"/>
      <c r="K276" s="956" t="str">
        <f>IFERROR(VLOOKUP($J276,学校番号検索用!$A:$K,3,0),"")</f>
        <v/>
      </c>
      <c r="L276" s="876"/>
      <c r="M276" s="918"/>
    </row>
    <row r="277" spans="1:13" ht="19.8" customHeight="1" x14ac:dyDescent="0.2">
      <c r="A277" s="943"/>
      <c r="B277" s="967"/>
      <c r="C277" s="876"/>
      <c r="D277" s="832"/>
      <c r="E277" s="956" t="str">
        <f>IFERROR(VLOOKUP($D277,学校番号検索用!$A:$K,3,0),"")</f>
        <v/>
      </c>
      <c r="F277" s="877"/>
      <c r="G277" s="918"/>
      <c r="H277" s="914"/>
      <c r="I277" s="876"/>
      <c r="J277" s="832"/>
      <c r="K277" s="956" t="str">
        <f>IFERROR(VLOOKUP($J277,学校番号検索用!$A:$K,3,0),"")</f>
        <v/>
      </c>
      <c r="L277" s="876"/>
      <c r="M277" s="918"/>
    </row>
    <row r="278" spans="1:13" ht="19.8" customHeight="1" x14ac:dyDescent="0.2">
      <c r="A278" s="943"/>
      <c r="B278" s="967"/>
      <c r="C278" s="876"/>
      <c r="D278" s="979"/>
      <c r="E278" s="956" t="str">
        <f>IFERROR(VLOOKUP($D278,学校番号検索用!$A:$K,3,0),"")</f>
        <v/>
      </c>
      <c r="F278" s="877"/>
      <c r="G278" s="918"/>
      <c r="H278" s="914"/>
      <c r="I278" s="876"/>
      <c r="J278" s="832"/>
      <c r="K278" s="956" t="str">
        <f>IFERROR(VLOOKUP($J278,学校番号検索用!$A:$K,3,0),"")</f>
        <v/>
      </c>
      <c r="L278" s="876"/>
      <c r="M278" s="918"/>
    </row>
    <row r="279" spans="1:13" ht="19.8" customHeight="1" x14ac:dyDescent="0.2">
      <c r="A279" s="943"/>
      <c r="B279" s="967"/>
      <c r="C279" s="876"/>
      <c r="D279" s="979"/>
      <c r="E279" s="956" t="str">
        <f>IFERROR(VLOOKUP($D279,学校番号検索用!$A:$K,3,0),"")</f>
        <v/>
      </c>
      <c r="F279" s="877"/>
      <c r="G279" s="918"/>
      <c r="H279" s="914"/>
      <c r="I279" s="876"/>
      <c r="J279" s="832"/>
      <c r="K279" s="956" t="str">
        <f>IFERROR(VLOOKUP($J279,学校番号検索用!$A:$K,3,0),"")</f>
        <v/>
      </c>
      <c r="L279" s="876"/>
      <c r="M279" s="918"/>
    </row>
    <row r="280" spans="1:13" ht="19.8" customHeight="1" x14ac:dyDescent="0.2">
      <c r="A280" s="943"/>
      <c r="B280" s="967"/>
      <c r="C280" s="876"/>
      <c r="D280" s="979"/>
      <c r="E280" s="956" t="str">
        <f>IFERROR(VLOOKUP($D280,学校番号検索用!$A:$K,3,0),"")</f>
        <v/>
      </c>
      <c r="F280" s="877"/>
      <c r="G280" s="918"/>
      <c r="H280" s="914"/>
      <c r="I280" s="876"/>
      <c r="J280" s="832"/>
      <c r="K280" s="956" t="str">
        <f>IFERROR(VLOOKUP($J280,学校番号検索用!$A:$K,3,0),"")</f>
        <v/>
      </c>
      <c r="L280" s="876"/>
      <c r="M280" s="918"/>
    </row>
    <row r="281" spans="1:13" ht="19.8" customHeight="1" x14ac:dyDescent="0.2">
      <c r="A281" s="943"/>
      <c r="B281" s="967"/>
      <c r="C281" s="876"/>
      <c r="D281" s="979"/>
      <c r="E281" s="956" t="str">
        <f>IFERROR(VLOOKUP($D281,学校番号検索用!$A:$K,3,0),"")</f>
        <v/>
      </c>
      <c r="F281" s="877"/>
      <c r="G281" s="918"/>
      <c r="H281" s="914"/>
      <c r="I281" s="876"/>
      <c r="J281" s="832"/>
      <c r="K281" s="956" t="str">
        <f>IFERROR(VLOOKUP($J281,学校番号検索用!$A:$K,3,0),"")</f>
        <v/>
      </c>
      <c r="L281" s="876"/>
      <c r="M281" s="918"/>
    </row>
    <row r="282" spans="1:13" ht="19.8" customHeight="1" x14ac:dyDescent="0.2">
      <c r="A282" s="943"/>
      <c r="B282" s="967"/>
      <c r="C282" s="876"/>
      <c r="D282" s="979"/>
      <c r="E282" s="956" t="str">
        <f>IFERROR(VLOOKUP($D282,学校番号検索用!$A:$K,3,0),"")</f>
        <v/>
      </c>
      <c r="F282" s="877"/>
      <c r="G282" s="918"/>
      <c r="H282" s="914"/>
      <c r="I282" s="876"/>
      <c r="J282" s="832"/>
      <c r="K282" s="956" t="str">
        <f>IFERROR(VLOOKUP($J282,学校番号検索用!$A:$K,3,0),"")</f>
        <v/>
      </c>
      <c r="L282" s="876"/>
      <c r="M282" s="918"/>
    </row>
    <row r="283" spans="1:13" ht="19.8" customHeight="1" x14ac:dyDescent="0.2">
      <c r="A283" s="943"/>
      <c r="B283" s="967"/>
      <c r="C283" s="876"/>
      <c r="D283" s="979"/>
      <c r="E283" s="956" t="str">
        <f>IFERROR(VLOOKUP($D283,学校番号検索用!$A:$K,3,0),"")</f>
        <v/>
      </c>
      <c r="F283" s="877"/>
      <c r="G283" s="918"/>
      <c r="H283" s="914"/>
      <c r="I283" s="876"/>
      <c r="J283" s="832"/>
      <c r="K283" s="956" t="str">
        <f>IFERROR(VLOOKUP($J283,学校番号検索用!$A:$K,3,0),"")</f>
        <v/>
      </c>
      <c r="L283" s="876"/>
      <c r="M283" s="918"/>
    </row>
    <row r="284" spans="1:13" ht="19.8" customHeight="1" x14ac:dyDescent="0.2">
      <c r="A284" s="943"/>
      <c r="B284" s="967"/>
      <c r="C284" s="876"/>
      <c r="D284" s="979"/>
      <c r="E284" s="956" t="str">
        <f>IFERROR(VLOOKUP($D284,学校番号検索用!$A:$K,3,0),"")</f>
        <v/>
      </c>
      <c r="F284" s="877"/>
      <c r="G284" s="918"/>
      <c r="H284" s="914"/>
      <c r="I284" s="876"/>
      <c r="J284" s="832"/>
      <c r="K284" s="956" t="str">
        <f>IFERROR(VLOOKUP($J284,学校番号検索用!$A:$K,3,0),"")</f>
        <v/>
      </c>
      <c r="L284" s="876"/>
      <c r="M284" s="918"/>
    </row>
    <row r="285" spans="1:13" ht="19.8" customHeight="1" x14ac:dyDescent="0.2">
      <c r="A285" s="943"/>
      <c r="B285" s="967"/>
      <c r="C285" s="876"/>
      <c r="D285" s="979"/>
      <c r="E285" s="956" t="str">
        <f>IFERROR(VLOOKUP($D285,学校番号検索用!$A:$K,3,0),"")</f>
        <v/>
      </c>
      <c r="F285" s="877"/>
      <c r="G285" s="918"/>
      <c r="H285" s="914"/>
      <c r="I285" s="876"/>
      <c r="J285" s="832"/>
      <c r="K285" s="956" t="str">
        <f>IFERROR(VLOOKUP($J285,学校番号検索用!$A:$K,3,0),"")</f>
        <v/>
      </c>
      <c r="L285" s="876"/>
      <c r="M285" s="918"/>
    </row>
    <row r="286" spans="1:13" ht="19.8" customHeight="1" x14ac:dyDescent="0.2">
      <c r="A286" s="943"/>
      <c r="B286" s="967"/>
      <c r="C286" s="876"/>
      <c r="D286" s="979"/>
      <c r="E286" s="956" t="str">
        <f>IFERROR(VLOOKUP($D286,学校番号検索用!$A:$K,3,0),"")</f>
        <v/>
      </c>
      <c r="F286" s="877"/>
      <c r="G286" s="918"/>
      <c r="H286" s="914"/>
      <c r="I286" s="876"/>
      <c r="J286" s="832"/>
      <c r="K286" s="956" t="str">
        <f>IFERROR(VLOOKUP($J286,学校番号検索用!$A:$K,3,0),"")</f>
        <v/>
      </c>
      <c r="L286" s="876"/>
      <c r="M286" s="918"/>
    </row>
    <row r="287" spans="1:13" ht="19.8" customHeight="1" x14ac:dyDescent="0.2">
      <c r="A287" s="943"/>
      <c r="B287" s="967"/>
      <c r="C287" s="876"/>
      <c r="D287" s="979"/>
      <c r="E287" s="956" t="str">
        <f>IFERROR(VLOOKUP($D287,学校番号検索用!$A:$K,3,0),"")</f>
        <v/>
      </c>
      <c r="F287" s="877"/>
      <c r="G287" s="918"/>
      <c r="H287" s="914"/>
      <c r="I287" s="876"/>
      <c r="J287" s="832"/>
      <c r="K287" s="956" t="str">
        <f>IFERROR(VLOOKUP($J287,学校番号検索用!$A:$K,3,0),"")</f>
        <v/>
      </c>
      <c r="L287" s="876"/>
      <c r="M287" s="918"/>
    </row>
    <row r="288" spans="1:13" ht="19.8" customHeight="1" x14ac:dyDescent="0.2">
      <c r="A288" s="943"/>
      <c r="B288" s="967"/>
      <c r="C288" s="876"/>
      <c r="D288" s="979"/>
      <c r="E288" s="956" t="str">
        <f>IFERROR(VLOOKUP($D288,学校番号検索用!$A:$K,3,0),"")</f>
        <v/>
      </c>
      <c r="F288" s="877"/>
      <c r="G288" s="918"/>
      <c r="H288" s="914"/>
      <c r="I288" s="876"/>
      <c r="J288" s="832"/>
      <c r="K288" s="956" t="str">
        <f>IFERROR(VLOOKUP($J288,学校番号検索用!$A:$K,3,0),"")</f>
        <v/>
      </c>
      <c r="L288" s="876"/>
      <c r="M288" s="918"/>
    </row>
    <row r="289" spans="1:13" ht="19.8" customHeight="1" x14ac:dyDescent="0.2">
      <c r="A289" s="943"/>
      <c r="B289" s="967"/>
      <c r="C289" s="876"/>
      <c r="D289" s="979"/>
      <c r="E289" s="956" t="str">
        <f>IFERROR(VLOOKUP($D289,学校番号検索用!$A:$K,3,0),"")</f>
        <v/>
      </c>
      <c r="F289" s="877"/>
      <c r="G289" s="918"/>
      <c r="H289" s="914"/>
      <c r="I289" s="876"/>
      <c r="J289" s="832"/>
      <c r="K289" s="956" t="str">
        <f>IFERROR(VLOOKUP($J289,学校番号検索用!$A:$K,3,0),"")</f>
        <v/>
      </c>
      <c r="L289" s="876"/>
      <c r="M289" s="918"/>
    </row>
    <row r="290" spans="1:13" ht="19.8" customHeight="1" x14ac:dyDescent="0.2">
      <c r="A290" s="943"/>
      <c r="B290" s="967"/>
      <c r="C290" s="876"/>
      <c r="D290" s="979"/>
      <c r="E290" s="956" t="str">
        <f>IFERROR(VLOOKUP($D290,学校番号検索用!$A:$K,3,0),"")</f>
        <v/>
      </c>
      <c r="F290" s="877"/>
      <c r="G290" s="918"/>
      <c r="H290" s="914"/>
      <c r="I290" s="876"/>
      <c r="J290" s="832"/>
      <c r="K290" s="956" t="str">
        <f>IFERROR(VLOOKUP($J290,学校番号検索用!$A:$K,3,0),"")</f>
        <v/>
      </c>
      <c r="L290" s="876"/>
      <c r="M290" s="918"/>
    </row>
    <row r="291" spans="1:13" ht="19.8" customHeight="1" x14ac:dyDescent="0.2">
      <c r="A291" s="943"/>
      <c r="B291" s="967"/>
      <c r="C291" s="876"/>
      <c r="D291" s="979"/>
      <c r="E291" s="956" t="str">
        <f>IFERROR(VLOOKUP($D291,学校番号検索用!$A:$K,3,0),"")</f>
        <v/>
      </c>
      <c r="F291" s="877"/>
      <c r="G291" s="918"/>
      <c r="H291" s="914"/>
      <c r="I291" s="876"/>
      <c r="J291" s="832"/>
      <c r="K291" s="956" t="str">
        <f>IFERROR(VLOOKUP($J291,学校番号検索用!$A:$K,3,0),"")</f>
        <v/>
      </c>
      <c r="L291" s="876"/>
      <c r="M291" s="918"/>
    </row>
    <row r="292" spans="1:13" ht="19.8" customHeight="1" x14ac:dyDescent="0.2">
      <c r="A292" s="943"/>
      <c r="B292" s="967"/>
      <c r="C292" s="876"/>
      <c r="D292" s="979"/>
      <c r="E292" s="956" t="str">
        <f>IFERROR(VLOOKUP($D292,学校番号検索用!$A:$K,3,0),"")</f>
        <v/>
      </c>
      <c r="F292" s="877"/>
      <c r="G292" s="918"/>
      <c r="H292" s="914"/>
      <c r="I292" s="876"/>
      <c r="J292" s="832"/>
      <c r="K292" s="956" t="str">
        <f>IFERROR(VLOOKUP($J292,学校番号検索用!$A:$K,3,0),"")</f>
        <v/>
      </c>
      <c r="L292" s="876"/>
      <c r="M292" s="918"/>
    </row>
    <row r="293" spans="1:13" ht="19.8" customHeight="1" x14ac:dyDescent="0.2">
      <c r="A293" s="943"/>
      <c r="B293" s="967"/>
      <c r="C293" s="876"/>
      <c r="D293" s="979"/>
      <c r="E293" s="956" t="str">
        <f>IFERROR(VLOOKUP($D293,学校番号検索用!$A:$K,3,0),"")</f>
        <v/>
      </c>
      <c r="F293" s="877"/>
      <c r="G293" s="918"/>
      <c r="H293" s="914"/>
      <c r="I293" s="876"/>
      <c r="J293" s="832"/>
      <c r="K293" s="956" t="str">
        <f>IFERROR(VLOOKUP($J293,学校番号検索用!$A:$K,3,0),"")</f>
        <v/>
      </c>
      <c r="L293" s="876"/>
      <c r="M293" s="918"/>
    </row>
    <row r="294" spans="1:13" ht="19.8" customHeight="1" x14ac:dyDescent="0.2">
      <c r="A294" s="943"/>
      <c r="B294" s="967"/>
      <c r="C294" s="876"/>
      <c r="D294" s="979"/>
      <c r="E294" s="956" t="str">
        <f>IFERROR(VLOOKUP($D294,学校番号検索用!$A:$K,3,0),"")</f>
        <v/>
      </c>
      <c r="F294" s="877"/>
      <c r="G294" s="918"/>
      <c r="H294" s="914"/>
      <c r="I294" s="876"/>
      <c r="J294" s="832"/>
      <c r="K294" s="956" t="str">
        <f>IFERROR(VLOOKUP($J294,学校番号検索用!$A:$K,3,0),"")</f>
        <v/>
      </c>
      <c r="L294" s="876"/>
      <c r="M294" s="918"/>
    </row>
    <row r="295" spans="1:13" ht="19.8" customHeight="1" x14ac:dyDescent="0.2">
      <c r="A295" s="943"/>
      <c r="B295" s="967"/>
      <c r="C295" s="876"/>
      <c r="D295" s="979"/>
      <c r="E295" s="956" t="str">
        <f>IFERROR(VLOOKUP($D295,学校番号検索用!$A:$K,3,0),"")</f>
        <v/>
      </c>
      <c r="F295" s="877"/>
      <c r="G295" s="918"/>
      <c r="H295" s="914"/>
      <c r="I295" s="876"/>
      <c r="J295" s="832"/>
      <c r="K295" s="956" t="str">
        <f>IFERROR(VLOOKUP($J295,学校番号検索用!$A:$K,3,0),"")</f>
        <v/>
      </c>
      <c r="L295" s="876"/>
      <c r="M295" s="918"/>
    </row>
    <row r="296" spans="1:13" ht="19.8" customHeight="1" x14ac:dyDescent="0.2">
      <c r="A296" s="943"/>
      <c r="B296" s="967"/>
      <c r="C296" s="876"/>
      <c r="D296" s="979"/>
      <c r="E296" s="956" t="str">
        <f>IFERROR(VLOOKUP($D296,学校番号検索用!$A:$K,3,0),"")</f>
        <v/>
      </c>
      <c r="F296" s="877"/>
      <c r="G296" s="918"/>
      <c r="H296" s="914"/>
      <c r="I296" s="876"/>
      <c r="J296" s="832"/>
      <c r="K296" s="956" t="str">
        <f>IFERROR(VLOOKUP($J296,学校番号検索用!$A:$K,3,0),"")</f>
        <v/>
      </c>
      <c r="L296" s="876"/>
      <c r="M296" s="918"/>
    </row>
    <row r="297" spans="1:13" ht="19.8" customHeight="1" x14ac:dyDescent="0.2">
      <c r="A297" s="943"/>
      <c r="B297" s="967"/>
      <c r="C297" s="876"/>
      <c r="D297" s="979"/>
      <c r="E297" s="956" t="str">
        <f>IFERROR(VLOOKUP($D297,学校番号検索用!$A:$K,3,0),"")</f>
        <v/>
      </c>
      <c r="F297" s="877"/>
      <c r="G297" s="918"/>
      <c r="H297" s="914"/>
      <c r="I297" s="876"/>
      <c r="J297" s="832"/>
      <c r="K297" s="956" t="str">
        <f>IFERROR(VLOOKUP($J297,学校番号検索用!$A:$K,3,0),"")</f>
        <v/>
      </c>
      <c r="L297" s="876"/>
      <c r="M297" s="918"/>
    </row>
    <row r="298" spans="1:13" ht="19.8" customHeight="1" x14ac:dyDescent="0.2">
      <c r="A298" s="943"/>
      <c r="B298" s="967"/>
      <c r="C298" s="876"/>
      <c r="D298" s="979"/>
      <c r="E298" s="956" t="str">
        <f>IFERROR(VLOOKUP($D298,学校番号検索用!$A:$K,3,0),"")</f>
        <v/>
      </c>
      <c r="F298" s="877"/>
      <c r="G298" s="918"/>
      <c r="H298" s="914"/>
      <c r="I298" s="876"/>
      <c r="J298" s="832"/>
      <c r="K298" s="956" t="str">
        <f>IFERROR(VLOOKUP($J298,学校番号検索用!$A:$K,3,0),"")</f>
        <v/>
      </c>
      <c r="L298" s="876"/>
      <c r="M298" s="918"/>
    </row>
    <row r="299" spans="1:13" ht="19.8" customHeight="1" x14ac:dyDescent="0.2">
      <c r="A299" s="943"/>
      <c r="B299" s="967" t="s">
        <v>99</v>
      </c>
      <c r="C299" s="876"/>
      <c r="D299" s="979"/>
      <c r="E299" s="956" t="str">
        <f>IFERROR(VLOOKUP($D299,学校番号検索用!$A:$K,3,0),"")</f>
        <v/>
      </c>
      <c r="F299" s="877"/>
      <c r="G299" s="919"/>
      <c r="H299" s="914"/>
      <c r="I299" s="876"/>
      <c r="J299" s="832"/>
      <c r="K299" s="956" t="str">
        <f>IFERROR(VLOOKUP($J299,学校番号検索用!$A:$K,3,0),"")</f>
        <v/>
      </c>
      <c r="L299" s="876"/>
      <c r="M299" s="919"/>
    </row>
    <row r="300" spans="1:13" ht="19.8" customHeight="1" x14ac:dyDescent="0.2">
      <c r="A300" s="943"/>
      <c r="B300" s="967"/>
      <c r="C300" s="876"/>
      <c r="D300" s="979"/>
      <c r="E300" s="956" t="str">
        <f>IFERROR(VLOOKUP($D300,学校番号検索用!$A:$K,3,0),"")</f>
        <v/>
      </c>
      <c r="F300" s="877"/>
      <c r="G300" s="919"/>
      <c r="H300" s="914"/>
      <c r="I300" s="876"/>
      <c r="J300" s="832"/>
      <c r="K300" s="956" t="str">
        <f>IFERROR(VLOOKUP($J300,学校番号検索用!$A:$K,3,0),"")</f>
        <v/>
      </c>
      <c r="L300" s="876"/>
      <c r="M300" s="919"/>
    </row>
    <row r="301" spans="1:13" ht="19.8" customHeight="1" x14ac:dyDescent="0.2">
      <c r="A301" s="943"/>
      <c r="B301" s="967"/>
      <c r="C301" s="876"/>
      <c r="D301" s="979"/>
      <c r="E301" s="956" t="str">
        <f>IFERROR(VLOOKUP($D301,学校番号検索用!$A:$K,3,0),"")</f>
        <v/>
      </c>
      <c r="F301" s="877"/>
      <c r="G301" s="919"/>
      <c r="H301" s="914"/>
      <c r="I301" s="876"/>
      <c r="J301" s="832"/>
      <c r="K301" s="956" t="str">
        <f>IFERROR(VLOOKUP($J301,学校番号検索用!$A:$K,3,0),"")</f>
        <v/>
      </c>
      <c r="L301" s="876"/>
      <c r="M301" s="919"/>
    </row>
    <row r="302" spans="1:13" ht="19.8" customHeight="1" x14ac:dyDescent="0.2">
      <c r="A302" s="943"/>
      <c r="B302" s="967"/>
      <c r="C302" s="876"/>
      <c r="D302" s="979"/>
      <c r="E302" s="956" t="str">
        <f>IFERROR(VLOOKUP($D302,学校番号検索用!$A:$K,3,0),"")</f>
        <v/>
      </c>
      <c r="F302" s="877"/>
      <c r="G302" s="919"/>
      <c r="H302" s="914"/>
      <c r="I302" s="876"/>
      <c r="J302" s="832"/>
      <c r="K302" s="956" t="str">
        <f>IFERROR(VLOOKUP($J302,学校番号検索用!$A:$K,3,0),"")</f>
        <v/>
      </c>
      <c r="L302" s="876"/>
      <c r="M302" s="919"/>
    </row>
    <row r="303" spans="1:13" ht="19.8" customHeight="1" x14ac:dyDescent="0.2">
      <c r="A303" s="943"/>
      <c r="B303" s="967"/>
      <c r="C303" s="876"/>
      <c r="D303" s="979"/>
      <c r="E303" s="956" t="str">
        <f>IFERROR(VLOOKUP($D303,学校番号検索用!$A:$K,3,0),"")</f>
        <v/>
      </c>
      <c r="F303" s="877"/>
      <c r="G303" s="919"/>
      <c r="H303" s="914"/>
      <c r="I303" s="876"/>
      <c r="J303" s="832"/>
      <c r="K303" s="956" t="str">
        <f>IFERROR(VLOOKUP($J303,学校番号検索用!$A:$K,3,0),"")</f>
        <v/>
      </c>
      <c r="L303" s="876"/>
      <c r="M303" s="919"/>
    </row>
    <row r="304" spans="1:13" ht="19.8" customHeight="1" x14ac:dyDescent="0.2">
      <c r="A304" s="943"/>
      <c r="B304" s="967"/>
      <c r="C304" s="876"/>
      <c r="D304" s="979"/>
      <c r="E304" s="956" t="str">
        <f>IFERROR(VLOOKUP($D304,学校番号検索用!$A:$K,3,0),"")</f>
        <v/>
      </c>
      <c r="F304" s="877"/>
      <c r="G304" s="919"/>
      <c r="H304" s="914"/>
      <c r="I304" s="876"/>
      <c r="J304" s="832"/>
      <c r="K304" s="956" t="str">
        <f>IFERROR(VLOOKUP($J304,学校番号検索用!$A:$K,3,0),"")</f>
        <v/>
      </c>
      <c r="L304" s="876"/>
      <c r="M304" s="919"/>
    </row>
    <row r="305" spans="1:13" ht="19.8" customHeight="1" x14ac:dyDescent="0.2">
      <c r="A305" s="943"/>
      <c r="B305" s="967"/>
      <c r="C305" s="876"/>
      <c r="D305" s="979"/>
      <c r="E305" s="956" t="str">
        <f>IFERROR(VLOOKUP($D305,学校番号検索用!$A:$K,3,0),"")</f>
        <v/>
      </c>
      <c r="F305" s="877"/>
      <c r="G305" s="919"/>
      <c r="H305" s="914"/>
      <c r="I305" s="876"/>
      <c r="J305" s="832"/>
      <c r="K305" s="956" t="str">
        <f>IFERROR(VLOOKUP($J305,学校番号検索用!$A:$K,3,0),"")</f>
        <v/>
      </c>
      <c r="L305" s="876"/>
      <c r="M305" s="919"/>
    </row>
    <row r="306" spans="1:13" ht="19.8" customHeight="1" x14ac:dyDescent="0.2">
      <c r="A306" s="943"/>
      <c r="B306" s="967"/>
      <c r="C306" s="876"/>
      <c r="D306" s="979"/>
      <c r="E306" s="956" t="str">
        <f>IFERROR(VLOOKUP($D306,学校番号検索用!$A:$K,3,0),"")</f>
        <v/>
      </c>
      <c r="F306" s="877"/>
      <c r="G306" s="919"/>
      <c r="H306" s="914"/>
      <c r="I306" s="876"/>
      <c r="J306" s="832"/>
      <c r="K306" s="956" t="str">
        <f>IFERROR(VLOOKUP($J306,学校番号検索用!$A:$K,3,0),"")</f>
        <v/>
      </c>
      <c r="L306" s="876"/>
      <c r="M306" s="919"/>
    </row>
    <row r="307" spans="1:13" ht="19.8" customHeight="1" x14ac:dyDescent="0.2">
      <c r="A307" s="943"/>
      <c r="B307" s="967"/>
      <c r="C307" s="876"/>
      <c r="D307" s="979"/>
      <c r="E307" s="956" t="str">
        <f>IFERROR(VLOOKUP($D307,学校番号検索用!$A:$K,3,0),"")</f>
        <v/>
      </c>
      <c r="F307" s="877"/>
      <c r="G307" s="919"/>
      <c r="H307" s="914"/>
      <c r="I307" s="876"/>
      <c r="J307" s="832"/>
      <c r="K307" s="956" t="str">
        <f>IFERROR(VLOOKUP($J307,学校番号検索用!$A:$K,3,0),"")</f>
        <v/>
      </c>
      <c r="L307" s="876"/>
      <c r="M307" s="919"/>
    </row>
    <row r="308" spans="1:13" ht="19.8" customHeight="1" x14ac:dyDescent="0.2">
      <c r="A308" s="943"/>
      <c r="B308" s="967"/>
      <c r="C308" s="876"/>
      <c r="D308" s="979"/>
      <c r="E308" s="956" t="str">
        <f>IFERROR(VLOOKUP($D308,学校番号検索用!$A:$K,3,0),"")</f>
        <v/>
      </c>
      <c r="F308" s="877"/>
      <c r="G308" s="919"/>
      <c r="H308" s="914"/>
      <c r="I308" s="876"/>
      <c r="J308" s="832"/>
      <c r="K308" s="956" t="str">
        <f>IFERROR(VLOOKUP($J308,学校番号検索用!$A:$K,3,0),"")</f>
        <v/>
      </c>
      <c r="L308" s="876"/>
      <c r="M308" s="919"/>
    </row>
    <row r="309" spans="1:13" ht="19.8" customHeight="1" x14ac:dyDescent="0.2">
      <c r="A309" s="943"/>
      <c r="B309" s="967"/>
      <c r="C309" s="876"/>
      <c r="D309" s="979"/>
      <c r="E309" s="956" t="str">
        <f>IFERROR(VLOOKUP($D309,学校番号検索用!$A:$K,3,0),"")</f>
        <v/>
      </c>
      <c r="F309" s="877"/>
      <c r="G309" s="919"/>
      <c r="H309" s="914"/>
      <c r="I309" s="876"/>
      <c r="J309" s="832"/>
      <c r="K309" s="956" t="str">
        <f>IFERROR(VLOOKUP($J309,学校番号検索用!$A:$K,3,0),"")</f>
        <v/>
      </c>
      <c r="L309" s="876"/>
      <c r="M309" s="919"/>
    </row>
    <row r="310" spans="1:13" ht="19.8" customHeight="1" x14ac:dyDescent="0.2">
      <c r="A310" s="943"/>
      <c r="B310" s="967"/>
      <c r="C310" s="876"/>
      <c r="D310" s="979"/>
      <c r="E310" s="956" t="str">
        <f>IFERROR(VLOOKUP($D310,学校番号検索用!$A:$K,3,0),"")</f>
        <v/>
      </c>
      <c r="F310" s="877"/>
      <c r="G310" s="919"/>
      <c r="H310" s="914"/>
      <c r="I310" s="876"/>
      <c r="J310" s="832"/>
      <c r="K310" s="956" t="str">
        <f>IFERROR(VLOOKUP($J310,学校番号検索用!$A:$K,3,0),"")</f>
        <v/>
      </c>
      <c r="L310" s="876"/>
      <c r="M310" s="918"/>
    </row>
    <row r="311" spans="1:13" ht="19.8" customHeight="1" x14ac:dyDescent="0.2">
      <c r="A311" s="943"/>
      <c r="B311" s="967"/>
      <c r="C311" s="876"/>
      <c r="D311" s="979"/>
      <c r="E311" s="956" t="str">
        <f>IFERROR(VLOOKUP($D311,学校番号検索用!$A:$K,3,0),"")</f>
        <v/>
      </c>
      <c r="F311" s="877"/>
      <c r="G311" s="919"/>
      <c r="H311" s="914"/>
      <c r="I311" s="876"/>
      <c r="J311" s="832"/>
      <c r="K311" s="956" t="str">
        <f>IFERROR(VLOOKUP($J311,学校番号検索用!$A:$K,3,0),"")</f>
        <v/>
      </c>
      <c r="L311" s="876"/>
      <c r="M311" s="918"/>
    </row>
    <row r="312" spans="1:13" ht="19.8" customHeight="1" x14ac:dyDescent="0.2">
      <c r="A312" s="943"/>
      <c r="B312" s="967"/>
      <c r="C312" s="876"/>
      <c r="D312" s="979"/>
      <c r="E312" s="956" t="str">
        <f>IFERROR(VLOOKUP($D312,学校番号検索用!$A:$K,3,0),"")</f>
        <v/>
      </c>
      <c r="F312" s="877"/>
      <c r="G312" s="919"/>
      <c r="H312" s="914"/>
      <c r="I312" s="876"/>
      <c r="J312" s="832"/>
      <c r="K312" s="956" t="str">
        <f>IFERROR(VLOOKUP($J312,学校番号検索用!$A:$K,3,0),"")</f>
        <v/>
      </c>
      <c r="L312" s="876"/>
      <c r="M312" s="918"/>
    </row>
    <row r="313" spans="1:13" ht="19.8" customHeight="1" x14ac:dyDescent="0.2">
      <c r="A313" s="943"/>
      <c r="B313" s="967"/>
      <c r="C313" s="876"/>
      <c r="D313" s="979"/>
      <c r="E313" s="956" t="str">
        <f>IFERROR(VLOOKUP($D313,学校番号検索用!$A:$K,3,0),"")</f>
        <v/>
      </c>
      <c r="F313" s="877"/>
      <c r="G313" s="919"/>
      <c r="H313" s="914"/>
      <c r="I313" s="876"/>
      <c r="J313" s="832"/>
      <c r="K313" s="956" t="str">
        <f>IFERROR(VLOOKUP($J313,学校番号検索用!$A:$K,3,0),"")</f>
        <v/>
      </c>
      <c r="L313" s="876"/>
      <c r="M313" s="918"/>
    </row>
    <row r="314" spans="1:13" ht="19.8" customHeight="1" x14ac:dyDescent="0.2">
      <c r="A314" s="943"/>
      <c r="B314" s="967"/>
      <c r="C314" s="876"/>
      <c r="D314" s="979"/>
      <c r="E314" s="956" t="str">
        <f>IFERROR(VLOOKUP($D314,学校番号検索用!$A:$K,3,0),"")</f>
        <v/>
      </c>
      <c r="F314" s="877"/>
      <c r="G314" s="919"/>
      <c r="H314" s="914"/>
      <c r="I314" s="876"/>
      <c r="J314" s="832"/>
      <c r="K314" s="956" t="str">
        <f>IFERROR(VLOOKUP($J314,学校番号検索用!$A:$K,3,0),"")</f>
        <v/>
      </c>
      <c r="L314" s="876"/>
      <c r="M314" s="918"/>
    </row>
    <row r="315" spans="1:13" ht="19.8" customHeight="1" x14ac:dyDescent="0.2">
      <c r="A315" s="943"/>
      <c r="B315" s="967"/>
      <c r="C315" s="876"/>
      <c r="D315" s="979"/>
      <c r="E315" s="956" t="str">
        <f>IFERROR(VLOOKUP($D315,学校番号検索用!$A:$K,3,0),"")</f>
        <v/>
      </c>
      <c r="F315" s="877"/>
      <c r="G315" s="919"/>
      <c r="H315" s="914"/>
      <c r="I315" s="876"/>
      <c r="J315" s="832"/>
      <c r="K315" s="956" t="str">
        <f>IFERROR(VLOOKUP($J315,学校番号検索用!$A:$K,3,0),"")</f>
        <v/>
      </c>
      <c r="L315" s="876"/>
      <c r="M315" s="918"/>
    </row>
    <row r="316" spans="1:13" ht="19.8" customHeight="1" x14ac:dyDescent="0.2">
      <c r="A316" s="943"/>
      <c r="B316" s="967"/>
      <c r="C316" s="876"/>
      <c r="D316" s="979"/>
      <c r="E316" s="956" t="str">
        <f>IFERROR(VLOOKUP($D316,学校番号検索用!$A:$K,3,0),"")</f>
        <v/>
      </c>
      <c r="F316" s="877"/>
      <c r="G316" s="919"/>
      <c r="H316" s="914"/>
      <c r="I316" s="876"/>
      <c r="J316" s="832"/>
      <c r="K316" s="956" t="str">
        <f>IFERROR(VLOOKUP($J316,学校番号検索用!$A:$K,3,0),"")</f>
        <v/>
      </c>
      <c r="L316" s="876"/>
      <c r="M316" s="918"/>
    </row>
    <row r="317" spans="1:13" ht="19.8" customHeight="1" x14ac:dyDescent="0.2">
      <c r="A317" s="943"/>
      <c r="B317" s="967"/>
      <c r="C317" s="876"/>
      <c r="D317" s="979"/>
      <c r="E317" s="956" t="str">
        <f>IFERROR(VLOOKUP($D317,学校番号検索用!$A:$K,3,0),"")</f>
        <v/>
      </c>
      <c r="F317" s="877"/>
      <c r="G317" s="919"/>
      <c r="H317" s="914"/>
      <c r="I317" s="876"/>
      <c r="J317" s="832"/>
      <c r="K317" s="956" t="str">
        <f>IFERROR(VLOOKUP($J317,学校番号検索用!$A:$K,3,0),"")</f>
        <v/>
      </c>
      <c r="L317" s="876"/>
      <c r="M317" s="918"/>
    </row>
    <row r="318" spans="1:13" ht="19.8" customHeight="1" x14ac:dyDescent="0.2">
      <c r="A318" s="943"/>
      <c r="B318" s="967"/>
      <c r="C318" s="876"/>
      <c r="D318" s="979"/>
      <c r="E318" s="956" t="str">
        <f>IFERROR(VLOOKUP($D318,学校番号検索用!$A:$K,3,0),"")</f>
        <v/>
      </c>
      <c r="F318" s="877"/>
      <c r="G318" s="919"/>
      <c r="H318" s="914"/>
      <c r="I318" s="876"/>
      <c r="J318" s="832"/>
      <c r="K318" s="956" t="str">
        <f>IFERROR(VLOOKUP($J318,学校番号検索用!$A:$K,3,0),"")</f>
        <v/>
      </c>
      <c r="L318" s="876"/>
      <c r="M318" s="918"/>
    </row>
    <row r="319" spans="1:13" ht="19.8" customHeight="1" x14ac:dyDescent="0.2">
      <c r="A319" s="943"/>
      <c r="B319" s="967"/>
      <c r="C319" s="876"/>
      <c r="D319" s="979"/>
      <c r="E319" s="956" t="str">
        <f>IFERROR(VLOOKUP($D319,学校番号検索用!$A:$K,3,0),"")</f>
        <v/>
      </c>
      <c r="F319" s="877"/>
      <c r="G319" s="919"/>
      <c r="H319" s="914"/>
      <c r="I319" s="876"/>
      <c r="J319" s="832"/>
      <c r="K319" s="956" t="str">
        <f>IFERROR(VLOOKUP($J319,学校番号検索用!$A:$K,3,0),"")</f>
        <v/>
      </c>
      <c r="L319" s="876"/>
      <c r="M319" s="918"/>
    </row>
    <row r="320" spans="1:13" ht="19.8" customHeight="1" x14ac:dyDescent="0.2">
      <c r="A320" s="943"/>
      <c r="B320" s="967"/>
      <c r="C320" s="876"/>
      <c r="D320" s="979"/>
      <c r="E320" s="956" t="str">
        <f>IFERROR(VLOOKUP($D320,学校番号検索用!$A:$K,3,0),"")</f>
        <v/>
      </c>
      <c r="F320" s="877"/>
      <c r="G320" s="919"/>
      <c r="H320" s="914"/>
      <c r="I320" s="876"/>
      <c r="J320" s="832"/>
      <c r="K320" s="956" t="str">
        <f>IFERROR(VLOOKUP($J320,学校番号検索用!$A:$K,3,0),"")</f>
        <v/>
      </c>
      <c r="L320" s="876"/>
      <c r="M320" s="918"/>
    </row>
    <row r="321" spans="1:13" ht="19.8" customHeight="1" x14ac:dyDescent="0.2">
      <c r="A321" s="943"/>
      <c r="B321" s="967"/>
      <c r="C321" s="876"/>
      <c r="D321" s="979"/>
      <c r="E321" s="956" t="str">
        <f>IFERROR(VLOOKUP($D321,学校番号検索用!$A:$K,3,0),"")</f>
        <v/>
      </c>
      <c r="F321" s="877"/>
      <c r="G321" s="919"/>
      <c r="H321" s="914"/>
      <c r="I321" s="876"/>
      <c r="J321" s="832"/>
      <c r="K321" s="956" t="str">
        <f>IFERROR(VLOOKUP($J321,学校番号検索用!$A:$K,3,0),"")</f>
        <v/>
      </c>
      <c r="L321" s="876"/>
      <c r="M321" s="918"/>
    </row>
    <row r="322" spans="1:13" ht="19.8" customHeight="1" x14ac:dyDescent="0.2">
      <c r="A322" s="943"/>
      <c r="B322" s="967"/>
      <c r="C322" s="876"/>
      <c r="D322" s="979"/>
      <c r="E322" s="956" t="str">
        <f>IFERROR(VLOOKUP($D322,学校番号検索用!$A:$K,3,0),"")</f>
        <v/>
      </c>
      <c r="F322" s="877"/>
      <c r="G322" s="919"/>
      <c r="H322" s="914"/>
      <c r="I322" s="876"/>
      <c r="J322" s="832"/>
      <c r="K322" s="956" t="str">
        <f>IFERROR(VLOOKUP($J322,学校番号検索用!$A:$K,3,0),"")</f>
        <v/>
      </c>
      <c r="L322" s="876"/>
      <c r="M322" s="918"/>
    </row>
    <row r="323" spans="1:13" ht="19.8" customHeight="1" x14ac:dyDescent="0.2">
      <c r="A323" s="943"/>
      <c r="B323" s="967"/>
      <c r="C323" s="876"/>
      <c r="D323" s="979"/>
      <c r="E323" s="956" t="str">
        <f>IFERROR(VLOOKUP($D323,学校番号検索用!$A:$K,3,0),"")</f>
        <v/>
      </c>
      <c r="F323" s="877"/>
      <c r="G323" s="919"/>
      <c r="H323" s="914"/>
      <c r="I323" s="876"/>
      <c r="J323" s="832"/>
      <c r="K323" s="956" t="str">
        <f>IFERROR(VLOOKUP($J323,学校番号検索用!$A:$K,3,0),"")</f>
        <v/>
      </c>
      <c r="L323" s="876"/>
      <c r="M323" s="918"/>
    </row>
    <row r="324" spans="1:13" ht="19.8" customHeight="1" x14ac:dyDescent="0.2">
      <c r="A324" s="943"/>
      <c r="B324" s="967"/>
      <c r="C324" s="876"/>
      <c r="D324" s="979"/>
      <c r="E324" s="956" t="str">
        <f>IFERROR(VLOOKUP($D324,学校番号検索用!$A:$K,3,0),"")</f>
        <v/>
      </c>
      <c r="F324" s="877"/>
      <c r="G324" s="919"/>
      <c r="H324" s="914"/>
      <c r="I324" s="876"/>
      <c r="J324" s="832"/>
      <c r="K324" s="956" t="str">
        <f>IFERROR(VLOOKUP($J324,学校番号検索用!$A:$K,3,0),"")</f>
        <v/>
      </c>
      <c r="L324" s="876"/>
      <c r="M324" s="918"/>
    </row>
    <row r="325" spans="1:13" ht="19.8" customHeight="1" x14ac:dyDescent="0.2">
      <c r="A325" s="943"/>
      <c r="B325" s="967"/>
      <c r="C325" s="876"/>
      <c r="D325" s="979"/>
      <c r="E325" s="956" t="str">
        <f>IFERROR(VLOOKUP($D325,学校番号検索用!$A:$K,3,0),"")</f>
        <v/>
      </c>
      <c r="F325" s="877"/>
      <c r="G325" s="919"/>
      <c r="H325" s="914"/>
      <c r="I325" s="876"/>
      <c r="J325" s="832"/>
      <c r="K325" s="956" t="str">
        <f>IFERROR(VLOOKUP($J325,学校番号検索用!$A:$K,3,0),"")</f>
        <v/>
      </c>
      <c r="L325" s="876"/>
      <c r="M325" s="918"/>
    </row>
    <row r="326" spans="1:13" ht="19.8" customHeight="1" x14ac:dyDescent="0.2">
      <c r="A326" s="943"/>
      <c r="B326" s="967"/>
      <c r="C326" s="876"/>
      <c r="D326" s="979"/>
      <c r="E326" s="956" t="str">
        <f>IFERROR(VLOOKUP($D326,学校番号検索用!$A:$K,3,0),"")</f>
        <v/>
      </c>
      <c r="F326" s="877"/>
      <c r="G326" s="919"/>
      <c r="H326" s="914"/>
      <c r="I326" s="876"/>
      <c r="J326" s="832"/>
      <c r="K326" s="956" t="str">
        <f>IFERROR(VLOOKUP($J326,学校番号検索用!$A:$K,3,0),"")</f>
        <v/>
      </c>
      <c r="L326" s="876"/>
      <c r="M326" s="918"/>
    </row>
    <row r="327" spans="1:13" ht="19.8" customHeight="1" x14ac:dyDescent="0.2">
      <c r="A327" s="943"/>
      <c r="B327" s="967"/>
      <c r="C327" s="876"/>
      <c r="D327" s="979"/>
      <c r="E327" s="956" t="str">
        <f>IFERROR(VLOOKUP($D327,学校番号検索用!$A:$K,3,0),"")</f>
        <v/>
      </c>
      <c r="F327" s="877"/>
      <c r="G327" s="918"/>
      <c r="H327" s="914"/>
      <c r="I327" s="876"/>
      <c r="J327" s="832"/>
      <c r="K327" s="956" t="str">
        <f>IFERROR(VLOOKUP($J327,学校番号検索用!$A:$K,3,0),"")</f>
        <v/>
      </c>
      <c r="L327" s="876"/>
      <c r="M327" s="918"/>
    </row>
    <row r="328" spans="1:13" ht="19.8" customHeight="1" x14ac:dyDescent="0.2">
      <c r="A328" s="943"/>
      <c r="B328" s="967"/>
      <c r="C328" s="876"/>
      <c r="D328" s="979"/>
      <c r="E328" s="956" t="str">
        <f>IFERROR(VLOOKUP($D328,学校番号検索用!$A:$K,3,0),"")</f>
        <v/>
      </c>
      <c r="F328" s="877"/>
      <c r="G328" s="918"/>
      <c r="H328" s="914"/>
      <c r="I328" s="876"/>
      <c r="J328" s="832"/>
      <c r="K328" s="956" t="str">
        <f>IFERROR(VLOOKUP($J328,学校番号検索用!$A:$K,3,0),"")</f>
        <v/>
      </c>
      <c r="L328" s="876"/>
      <c r="M328" s="918"/>
    </row>
    <row r="329" spans="1:13" ht="19.8" customHeight="1" x14ac:dyDescent="0.2">
      <c r="A329" s="943"/>
      <c r="B329" s="967"/>
      <c r="C329" s="876"/>
      <c r="D329" s="979"/>
      <c r="E329" s="956" t="str">
        <f>IFERROR(VLOOKUP($D329,学校番号検索用!$A:$K,3,0),"")</f>
        <v/>
      </c>
      <c r="F329" s="877"/>
      <c r="G329" s="918"/>
      <c r="H329" s="914"/>
      <c r="I329" s="876"/>
      <c r="J329" s="832"/>
      <c r="K329" s="956" t="str">
        <f>IFERROR(VLOOKUP($J329,学校番号検索用!$A:$K,3,0),"")</f>
        <v/>
      </c>
      <c r="L329" s="876"/>
      <c r="M329" s="918"/>
    </row>
    <row r="330" spans="1:13" ht="19.8" customHeight="1" x14ac:dyDescent="0.2">
      <c r="A330" s="943"/>
      <c r="B330" s="967"/>
      <c r="C330" s="876"/>
      <c r="D330" s="979"/>
      <c r="E330" s="956" t="str">
        <f>IFERROR(VLOOKUP($D330,学校番号検索用!$A:$K,3,0),"")</f>
        <v/>
      </c>
      <c r="F330" s="877"/>
      <c r="G330" s="918"/>
      <c r="H330" s="914"/>
      <c r="I330" s="876"/>
      <c r="J330" s="832"/>
      <c r="K330" s="956" t="str">
        <f>IFERROR(VLOOKUP($J330,学校番号検索用!$A:$K,3,0),"")</f>
        <v/>
      </c>
      <c r="L330" s="876"/>
      <c r="M330" s="918"/>
    </row>
    <row r="331" spans="1:13" ht="19.8" customHeight="1" x14ac:dyDescent="0.2">
      <c r="A331" s="943"/>
      <c r="B331" s="967"/>
      <c r="C331" s="876"/>
      <c r="D331" s="979"/>
      <c r="E331" s="956" t="str">
        <f>IFERROR(VLOOKUP($D331,学校番号検索用!$A:$K,3,0),"")</f>
        <v/>
      </c>
      <c r="F331" s="877"/>
      <c r="G331" s="918"/>
      <c r="H331" s="914"/>
      <c r="I331" s="876"/>
      <c r="J331" s="832"/>
      <c r="K331" s="956" t="str">
        <f>IFERROR(VLOOKUP($J331,学校番号検索用!$A:$K,3,0),"")</f>
        <v/>
      </c>
      <c r="L331" s="876"/>
      <c r="M331" s="918"/>
    </row>
    <row r="332" spans="1:13" ht="19.8" customHeight="1" x14ac:dyDescent="0.2">
      <c r="A332" s="943"/>
      <c r="B332" s="967"/>
      <c r="C332" s="876"/>
      <c r="D332" s="979"/>
      <c r="E332" s="956" t="str">
        <f>IFERROR(VLOOKUP($D332,学校番号検索用!$A:$K,3,0),"")</f>
        <v/>
      </c>
      <c r="F332" s="877"/>
      <c r="G332" s="918"/>
      <c r="H332" s="914"/>
      <c r="I332" s="876"/>
      <c r="J332" s="832"/>
      <c r="K332" s="956" t="str">
        <f>IFERROR(VLOOKUP($J332,学校番号検索用!$A:$K,3,0),"")</f>
        <v/>
      </c>
      <c r="L332" s="876"/>
      <c r="M332" s="918"/>
    </row>
    <row r="333" spans="1:13" ht="19.8" customHeight="1" x14ac:dyDescent="0.2">
      <c r="A333" s="943"/>
      <c r="B333" s="967"/>
      <c r="C333" s="876"/>
      <c r="D333" s="979"/>
      <c r="E333" s="956" t="str">
        <f>IFERROR(VLOOKUP($D333,学校番号検索用!$A:$K,3,0),"")</f>
        <v/>
      </c>
      <c r="F333" s="877"/>
      <c r="G333" s="918"/>
      <c r="H333" s="914"/>
      <c r="I333" s="876"/>
      <c r="J333" s="832"/>
      <c r="K333" s="956" t="str">
        <f>IFERROR(VLOOKUP($J333,学校番号検索用!$A:$K,3,0),"")</f>
        <v/>
      </c>
      <c r="L333" s="876"/>
      <c r="M333" s="918"/>
    </row>
    <row r="334" spans="1:13" ht="19.8" customHeight="1" x14ac:dyDescent="0.2">
      <c r="A334" s="943"/>
      <c r="B334" s="967"/>
      <c r="C334" s="876"/>
      <c r="D334" s="979"/>
      <c r="E334" s="956" t="str">
        <f>IFERROR(VLOOKUP($D334,学校番号検索用!$A:$K,3,0),"")</f>
        <v/>
      </c>
      <c r="F334" s="877"/>
      <c r="G334" s="918"/>
      <c r="H334" s="914"/>
      <c r="I334" s="876"/>
      <c r="J334" s="832"/>
      <c r="K334" s="956" t="str">
        <f>IFERROR(VLOOKUP($J334,学校番号検索用!$A:$K,3,0),"")</f>
        <v/>
      </c>
      <c r="L334" s="876"/>
      <c r="M334" s="918"/>
    </row>
    <row r="335" spans="1:13" ht="19.8" customHeight="1" x14ac:dyDescent="0.2">
      <c r="A335" s="943"/>
      <c r="B335" s="967"/>
      <c r="C335" s="876"/>
      <c r="D335" s="979"/>
      <c r="E335" s="956" t="str">
        <f>IFERROR(VLOOKUP($D335,学校番号検索用!$A:$K,3,0),"")</f>
        <v/>
      </c>
      <c r="F335" s="877"/>
      <c r="G335" s="918"/>
      <c r="H335" s="914"/>
      <c r="I335" s="876"/>
      <c r="J335" s="832"/>
      <c r="K335" s="956" t="str">
        <f>IFERROR(VLOOKUP($J335,学校番号検索用!$A:$K,3,0),"")</f>
        <v/>
      </c>
      <c r="L335" s="876"/>
      <c r="M335" s="918"/>
    </row>
    <row r="336" spans="1:13" ht="19.8" customHeight="1" x14ac:dyDescent="0.2">
      <c r="A336" s="943"/>
      <c r="B336" s="967"/>
      <c r="C336" s="876"/>
      <c r="D336" s="979"/>
      <c r="E336" s="956" t="str">
        <f>IFERROR(VLOOKUP($D336,学校番号検索用!$A:$K,3,0),"")</f>
        <v/>
      </c>
      <c r="F336" s="877"/>
      <c r="G336" s="918"/>
      <c r="H336" s="914"/>
      <c r="I336" s="876"/>
      <c r="J336" s="832"/>
      <c r="K336" s="956" t="str">
        <f>IFERROR(VLOOKUP($J336,学校番号検索用!$A:$K,3,0),"")</f>
        <v/>
      </c>
      <c r="L336" s="876"/>
      <c r="M336" s="918"/>
    </row>
    <row r="337" spans="1:13" ht="19.8" customHeight="1" x14ac:dyDescent="0.2">
      <c r="A337" s="943"/>
      <c r="B337" s="967"/>
      <c r="C337" s="876"/>
      <c r="D337" s="979"/>
      <c r="E337" s="956" t="str">
        <f>IFERROR(VLOOKUP($D337,学校番号検索用!$A:$K,3,0),"")</f>
        <v/>
      </c>
      <c r="F337" s="877"/>
      <c r="G337" s="918"/>
      <c r="H337" s="914"/>
      <c r="I337" s="876"/>
      <c r="J337" s="832"/>
      <c r="K337" s="956" t="str">
        <f>IFERROR(VLOOKUP($J337,学校番号検索用!$A:$K,3,0),"")</f>
        <v/>
      </c>
      <c r="L337" s="876"/>
      <c r="M337" s="918"/>
    </row>
    <row r="338" spans="1:13" ht="19.8" customHeight="1" x14ac:dyDescent="0.2">
      <c r="A338" s="943"/>
      <c r="B338" s="967"/>
      <c r="C338" s="876"/>
      <c r="D338" s="979"/>
      <c r="E338" s="956" t="str">
        <f>IFERROR(VLOOKUP($D338,学校番号検索用!$A:$K,3,0),"")</f>
        <v/>
      </c>
      <c r="F338" s="877"/>
      <c r="G338" s="918"/>
      <c r="H338" s="914"/>
      <c r="I338" s="876"/>
      <c r="J338" s="832"/>
      <c r="K338" s="956" t="str">
        <f>IFERROR(VLOOKUP($J338,学校番号検索用!$A:$K,3,0),"")</f>
        <v/>
      </c>
      <c r="L338" s="876"/>
      <c r="M338" s="918"/>
    </row>
    <row r="339" spans="1:13" ht="19.8" customHeight="1" x14ac:dyDescent="0.2">
      <c r="A339" s="943"/>
      <c r="B339" s="967"/>
      <c r="C339" s="876"/>
      <c r="D339" s="979"/>
      <c r="E339" s="956" t="str">
        <f>IFERROR(VLOOKUP($D339,学校番号検索用!$A:$K,3,0),"")</f>
        <v/>
      </c>
      <c r="F339" s="877"/>
      <c r="G339" s="918"/>
      <c r="H339" s="914"/>
      <c r="I339" s="876"/>
      <c r="J339" s="832"/>
      <c r="K339" s="956" t="str">
        <f>IFERROR(VLOOKUP($J339,学校番号検索用!$A:$K,3,0),"")</f>
        <v/>
      </c>
      <c r="L339" s="876"/>
      <c r="M339" s="918"/>
    </row>
    <row r="340" spans="1:13" ht="19.8" customHeight="1" x14ac:dyDescent="0.2">
      <c r="A340" s="943"/>
      <c r="B340" s="967"/>
      <c r="C340" s="876"/>
      <c r="D340" s="979"/>
      <c r="E340" s="956" t="str">
        <f>IFERROR(VLOOKUP($D340,学校番号検索用!$A:$K,3,0),"")</f>
        <v/>
      </c>
      <c r="F340" s="877"/>
      <c r="G340" s="918"/>
      <c r="H340" s="914"/>
      <c r="I340" s="876"/>
      <c r="J340" s="832"/>
      <c r="K340" s="956" t="str">
        <f>IFERROR(VLOOKUP($J340,学校番号検索用!$A:$K,3,0),"")</f>
        <v/>
      </c>
      <c r="L340" s="876"/>
      <c r="M340" s="918"/>
    </row>
    <row r="341" spans="1:13" ht="19.8" customHeight="1" x14ac:dyDescent="0.2">
      <c r="A341" s="943"/>
      <c r="B341" s="967"/>
      <c r="C341" s="876"/>
      <c r="D341" s="979"/>
      <c r="E341" s="956" t="str">
        <f>IFERROR(VLOOKUP($D341,学校番号検索用!$A:$K,3,0),"")</f>
        <v/>
      </c>
      <c r="F341" s="877"/>
      <c r="G341" s="918"/>
      <c r="H341" s="914"/>
      <c r="I341" s="876"/>
      <c r="J341" s="832"/>
      <c r="K341" s="956" t="str">
        <f>IFERROR(VLOOKUP($J341,学校番号検索用!$A:$K,3,0),"")</f>
        <v/>
      </c>
      <c r="L341" s="876"/>
      <c r="M341" s="918"/>
    </row>
    <row r="342" spans="1:13" ht="19.8" customHeight="1" x14ac:dyDescent="0.2">
      <c r="A342" s="943"/>
      <c r="B342" s="967"/>
      <c r="C342" s="876"/>
      <c r="D342" s="979"/>
      <c r="E342" s="956" t="str">
        <f>IFERROR(VLOOKUP($D342,学校番号検索用!$A:$K,3,0),"")</f>
        <v/>
      </c>
      <c r="F342" s="877"/>
      <c r="G342" s="918"/>
      <c r="H342" s="914"/>
      <c r="I342" s="876"/>
      <c r="J342" s="832"/>
      <c r="K342" s="956" t="str">
        <f>IFERROR(VLOOKUP($J342,学校番号検索用!$A:$K,3,0),"")</f>
        <v/>
      </c>
      <c r="L342" s="876"/>
      <c r="M342" s="918"/>
    </row>
    <row r="343" spans="1:13" ht="19.8" customHeight="1" x14ac:dyDescent="0.2">
      <c r="A343" s="943"/>
      <c r="B343" s="967"/>
      <c r="C343" s="876"/>
      <c r="D343" s="979"/>
      <c r="E343" s="956" t="str">
        <f>IFERROR(VLOOKUP($D343,学校番号検索用!$A:$K,3,0),"")</f>
        <v/>
      </c>
      <c r="F343" s="877"/>
      <c r="G343" s="918"/>
      <c r="H343" s="914"/>
      <c r="I343" s="876"/>
      <c r="J343" s="832"/>
      <c r="K343" s="956" t="str">
        <f>IFERROR(VLOOKUP($J343,学校番号検索用!$A:$K,3,0),"")</f>
        <v/>
      </c>
      <c r="L343" s="876"/>
      <c r="M343" s="918"/>
    </row>
    <row r="344" spans="1:13" ht="19.8" customHeight="1" x14ac:dyDescent="0.2">
      <c r="A344" s="943"/>
      <c r="B344" s="967"/>
      <c r="C344" s="876"/>
      <c r="D344" s="979"/>
      <c r="E344" s="956" t="str">
        <f>IFERROR(VLOOKUP($D344,学校番号検索用!$A:$K,3,0),"")</f>
        <v/>
      </c>
      <c r="F344" s="877"/>
      <c r="G344" s="918"/>
      <c r="H344" s="914"/>
      <c r="I344" s="876"/>
      <c r="J344" s="832"/>
      <c r="K344" s="956" t="str">
        <f>IFERROR(VLOOKUP($J344,学校番号検索用!$A:$K,3,0),"")</f>
        <v/>
      </c>
      <c r="L344" s="876"/>
      <c r="M344" s="918"/>
    </row>
    <row r="345" spans="1:13" ht="19.8" customHeight="1" x14ac:dyDescent="0.2">
      <c r="A345" s="943"/>
      <c r="B345" s="967"/>
      <c r="C345" s="876"/>
      <c r="D345" s="979"/>
      <c r="E345" s="956" t="str">
        <f>IFERROR(VLOOKUP($D345,学校番号検索用!$A:$K,3,0),"")</f>
        <v/>
      </c>
      <c r="F345" s="877"/>
      <c r="G345" s="918"/>
      <c r="H345" s="914"/>
      <c r="I345" s="876"/>
      <c r="J345" s="832"/>
      <c r="K345" s="956" t="str">
        <f>IFERROR(VLOOKUP($J345,学校番号検索用!$A:$K,3,0),"")</f>
        <v/>
      </c>
      <c r="L345" s="876"/>
      <c r="M345" s="918"/>
    </row>
    <row r="346" spans="1:13" ht="19.8" customHeight="1" x14ac:dyDescent="0.2">
      <c r="A346" s="943"/>
      <c r="B346" s="967"/>
      <c r="C346" s="876"/>
      <c r="D346" s="979"/>
      <c r="E346" s="956" t="str">
        <f>IFERROR(VLOOKUP($D346,学校番号検索用!$A:$K,3,0),"")</f>
        <v/>
      </c>
      <c r="F346" s="877"/>
      <c r="G346" s="918"/>
      <c r="H346" s="914"/>
      <c r="I346" s="876"/>
      <c r="J346" s="832"/>
      <c r="K346" s="956" t="str">
        <f>IFERROR(VLOOKUP($J346,学校番号検索用!$A:$K,3,0),"")</f>
        <v/>
      </c>
      <c r="L346" s="876"/>
      <c r="M346" s="918"/>
    </row>
    <row r="347" spans="1:13" ht="19.8" customHeight="1" x14ac:dyDescent="0.2">
      <c r="A347" s="943"/>
      <c r="B347" s="967"/>
      <c r="C347" s="876"/>
      <c r="D347" s="979"/>
      <c r="E347" s="956" t="str">
        <f>IFERROR(VLOOKUP($D347,学校番号検索用!$A:$K,3,0),"")</f>
        <v/>
      </c>
      <c r="F347" s="877"/>
      <c r="G347" s="918"/>
      <c r="H347" s="914"/>
      <c r="I347" s="876"/>
      <c r="J347" s="832"/>
      <c r="K347" s="956" t="str">
        <f>IFERROR(VLOOKUP($J347,学校番号検索用!$A:$K,3,0),"")</f>
        <v/>
      </c>
      <c r="L347" s="876"/>
      <c r="M347" s="918"/>
    </row>
    <row r="348" spans="1:13" ht="19.8" customHeight="1" x14ac:dyDescent="0.2">
      <c r="A348" s="943"/>
      <c r="B348" s="967"/>
      <c r="C348" s="876"/>
      <c r="D348" s="979"/>
      <c r="E348" s="956" t="str">
        <f>IFERROR(VLOOKUP($D348,学校番号検索用!$A:$K,3,0),"")</f>
        <v/>
      </c>
      <c r="F348" s="877"/>
      <c r="G348" s="918"/>
      <c r="H348" s="914"/>
      <c r="I348" s="876"/>
      <c r="J348" s="832"/>
      <c r="K348" s="956" t="str">
        <f>IFERROR(VLOOKUP($J348,学校番号検索用!$A:$K,3,0),"")</f>
        <v/>
      </c>
      <c r="L348" s="876"/>
      <c r="M348" s="918"/>
    </row>
    <row r="349" spans="1:13" ht="19.8" customHeight="1" x14ac:dyDescent="0.2">
      <c r="A349" s="943"/>
      <c r="B349" s="967"/>
      <c r="C349" s="876"/>
      <c r="D349" s="979"/>
      <c r="E349" s="956" t="str">
        <f>IFERROR(VLOOKUP($D349,学校番号検索用!$A:$K,3,0),"")</f>
        <v/>
      </c>
      <c r="F349" s="877"/>
      <c r="G349" s="918"/>
      <c r="H349" s="914"/>
      <c r="I349" s="876"/>
      <c r="J349" s="832"/>
      <c r="K349" s="956" t="str">
        <f>IFERROR(VLOOKUP($J349,学校番号検索用!$A:$K,3,0),"")</f>
        <v/>
      </c>
      <c r="L349" s="876"/>
      <c r="M349" s="918"/>
    </row>
    <row r="350" spans="1:13" ht="19.8" customHeight="1" x14ac:dyDescent="0.2">
      <c r="A350" s="943"/>
      <c r="B350" s="967"/>
      <c r="C350" s="876"/>
      <c r="D350" s="979"/>
      <c r="E350" s="956" t="str">
        <f>IFERROR(VLOOKUP($D350,学校番号検索用!$A:$K,3,0),"")</f>
        <v/>
      </c>
      <c r="F350" s="877"/>
      <c r="G350" s="918"/>
      <c r="H350" s="914"/>
      <c r="I350" s="876"/>
      <c r="J350" s="832"/>
      <c r="K350" s="956" t="str">
        <f>IFERROR(VLOOKUP($J350,学校番号検索用!$A:$K,3,0),"")</f>
        <v/>
      </c>
      <c r="L350" s="876"/>
      <c r="M350" s="918"/>
    </row>
    <row r="351" spans="1:13" ht="19.8" customHeight="1" x14ac:dyDescent="0.2">
      <c r="A351" s="943"/>
      <c r="B351" s="967"/>
      <c r="C351" s="873"/>
      <c r="D351" s="980"/>
      <c r="E351" s="956" t="str">
        <f>IFERROR(VLOOKUP($D351,学校番号検索用!$A:$K,3,0),"")</f>
        <v/>
      </c>
      <c r="F351" s="878"/>
      <c r="G351" s="920"/>
      <c r="H351" s="913"/>
      <c r="I351" s="873"/>
      <c r="J351" s="832"/>
      <c r="K351" s="956" t="str">
        <f>IFERROR(VLOOKUP($J351,学校番号検索用!$A:$K,3,0),"")</f>
        <v/>
      </c>
      <c r="L351" s="873"/>
      <c r="M351" s="920"/>
    </row>
    <row r="352" spans="1:13" ht="19.8" customHeight="1" x14ac:dyDescent="0.2">
      <c r="A352" s="943"/>
      <c r="B352" s="967" t="s">
        <v>100</v>
      </c>
      <c r="C352" s="873"/>
      <c r="D352" s="980"/>
      <c r="E352" s="956" t="str">
        <f>IFERROR(VLOOKUP($D352,学校番号検索用!$A:$K,3,0),"")</f>
        <v/>
      </c>
      <c r="F352" s="878"/>
      <c r="G352" s="920"/>
      <c r="H352" s="913"/>
      <c r="I352" s="873"/>
      <c r="J352" s="832"/>
      <c r="K352" s="956" t="str">
        <f>IFERROR(VLOOKUP($J352,学校番号検索用!$A:$K,3,0),"")</f>
        <v/>
      </c>
      <c r="L352" s="873"/>
      <c r="M352" s="920"/>
    </row>
    <row r="353" spans="1:13" ht="19.8" customHeight="1" x14ac:dyDescent="0.2">
      <c r="A353" s="943"/>
      <c r="B353" s="967" t="s">
        <v>101</v>
      </c>
      <c r="C353" s="873"/>
      <c r="D353" s="980"/>
      <c r="E353" s="956" t="str">
        <f>IFERROR(VLOOKUP($D353,学校番号検索用!$A:$K,3,0),"")</f>
        <v/>
      </c>
      <c r="F353" s="878"/>
      <c r="G353" s="920"/>
      <c r="H353" s="913"/>
      <c r="I353" s="873"/>
      <c r="J353" s="832"/>
      <c r="K353" s="956" t="str">
        <f>IFERROR(VLOOKUP($J353,学校番号検索用!$A:$K,3,0),"")</f>
        <v/>
      </c>
      <c r="L353" s="873"/>
      <c r="M353" s="920"/>
    </row>
    <row r="354" spans="1:13" ht="19.8" customHeight="1" x14ac:dyDescent="0.2">
      <c r="A354" s="943"/>
      <c r="B354" s="967" t="s">
        <v>102</v>
      </c>
      <c r="C354" s="873"/>
      <c r="D354" s="980"/>
      <c r="E354" s="956" t="str">
        <f>IFERROR(VLOOKUP($D354,学校番号検索用!$A:$K,3,0),"")</f>
        <v/>
      </c>
      <c r="F354" s="878"/>
      <c r="G354" s="920"/>
      <c r="H354" s="913"/>
      <c r="I354" s="873"/>
      <c r="J354" s="832"/>
      <c r="K354" s="956" t="str">
        <f>IFERROR(VLOOKUP($J354,学校番号検索用!$A:$K,3,0),"")</f>
        <v/>
      </c>
      <c r="L354" s="873"/>
      <c r="M354" s="920"/>
    </row>
    <row r="355" spans="1:13" ht="19.8" customHeight="1" x14ac:dyDescent="0.2">
      <c r="A355" s="943"/>
      <c r="B355" s="967"/>
      <c r="C355" s="873"/>
      <c r="D355" s="980"/>
      <c r="E355" s="956" t="str">
        <f>IFERROR(VLOOKUP($D355,学校番号検索用!$A:$K,3,0),"")</f>
        <v/>
      </c>
      <c r="F355" s="878"/>
      <c r="G355" s="920"/>
      <c r="H355" s="913"/>
      <c r="I355" s="873"/>
      <c r="J355" s="832"/>
      <c r="K355" s="956" t="str">
        <f>IFERROR(VLOOKUP($J355,学校番号検索用!$A:$K,3,0),"")</f>
        <v/>
      </c>
      <c r="L355" s="873"/>
      <c r="M355" s="920"/>
    </row>
    <row r="356" spans="1:13" ht="19.8" customHeight="1" x14ac:dyDescent="0.2">
      <c r="A356" s="943"/>
      <c r="B356" s="967"/>
      <c r="C356" s="873"/>
      <c r="D356" s="980"/>
      <c r="E356" s="956" t="str">
        <f>IFERROR(VLOOKUP($D356,学校番号検索用!$A:$K,3,0),"")</f>
        <v/>
      </c>
      <c r="F356" s="878"/>
      <c r="G356" s="920"/>
      <c r="H356" s="913"/>
      <c r="I356" s="873"/>
      <c r="J356" s="832"/>
      <c r="K356" s="956" t="str">
        <f>IFERROR(VLOOKUP($J356,学校番号検索用!$A:$K,3,0),"")</f>
        <v/>
      </c>
      <c r="L356" s="873"/>
      <c r="M356" s="920"/>
    </row>
    <row r="357" spans="1:13" ht="19.8" customHeight="1" x14ac:dyDescent="0.2">
      <c r="A357" s="943"/>
      <c r="B357" s="967" t="s">
        <v>103</v>
      </c>
      <c r="C357" s="873"/>
      <c r="D357" s="980"/>
      <c r="E357" s="956" t="str">
        <f>IFERROR(VLOOKUP($D357,学校番号検索用!$A:$K,3,0),"")</f>
        <v/>
      </c>
      <c r="F357" s="878"/>
      <c r="G357" s="920"/>
      <c r="H357" s="913"/>
      <c r="I357" s="873"/>
      <c r="J357" s="832"/>
      <c r="K357" s="956" t="str">
        <f>IFERROR(VLOOKUP($J357,学校番号検索用!$A:$K,3,0),"")</f>
        <v/>
      </c>
      <c r="L357" s="873"/>
      <c r="M357" s="920"/>
    </row>
    <row r="358" spans="1:13" ht="19.8" customHeight="1" x14ac:dyDescent="0.2">
      <c r="A358" s="943"/>
      <c r="B358" s="967" t="s">
        <v>0</v>
      </c>
      <c r="C358" s="873"/>
      <c r="D358" s="980"/>
      <c r="E358" s="956" t="str">
        <f>IFERROR(VLOOKUP($D358,学校番号検索用!$A:$K,3,0),"")</f>
        <v/>
      </c>
      <c r="F358" s="878"/>
      <c r="G358" s="920"/>
      <c r="H358" s="913"/>
      <c r="I358" s="873"/>
      <c r="J358" s="832"/>
      <c r="K358" s="956" t="str">
        <f>IFERROR(VLOOKUP($J358,学校番号検索用!$A:$K,3,0),"")</f>
        <v/>
      </c>
      <c r="L358" s="873"/>
      <c r="M358" s="920"/>
    </row>
    <row r="359" spans="1:13" ht="19.8" customHeight="1" x14ac:dyDescent="0.2">
      <c r="A359" s="943"/>
      <c r="B359" s="967" t="s">
        <v>1</v>
      </c>
      <c r="C359" s="873"/>
      <c r="D359" s="980"/>
      <c r="E359" s="956" t="str">
        <f>IFERROR(VLOOKUP($D359,学校番号検索用!$A:$K,3,0),"")</f>
        <v/>
      </c>
      <c r="F359" s="878"/>
      <c r="G359" s="920"/>
      <c r="H359" s="913"/>
      <c r="I359" s="873"/>
      <c r="J359" s="832"/>
      <c r="K359" s="956" t="str">
        <f>IFERROR(VLOOKUP($J359,学校番号検索用!$A:$K,3,0),"")</f>
        <v/>
      </c>
      <c r="L359" s="873"/>
      <c r="M359" s="920"/>
    </row>
    <row r="360" spans="1:13" s="5" customFormat="1" ht="19.8" customHeight="1" x14ac:dyDescent="0.2">
      <c r="A360" s="943"/>
      <c r="B360" s="967"/>
      <c r="C360" s="873"/>
      <c r="D360" s="980"/>
      <c r="E360" s="956" t="str">
        <f>IFERROR(VLOOKUP($D360,学校番号検索用!$A:$K,3,0),"")</f>
        <v/>
      </c>
      <c r="F360" s="878"/>
      <c r="G360" s="920"/>
      <c r="H360" s="913"/>
      <c r="I360" s="873"/>
      <c r="J360" s="832"/>
      <c r="K360" s="956" t="str">
        <f>IFERROR(VLOOKUP($J360,学校番号検索用!$A:$K,3,0),"")</f>
        <v/>
      </c>
      <c r="L360" s="873"/>
      <c r="M360" s="920"/>
    </row>
    <row r="361" spans="1:13" s="5" customFormat="1" ht="19.8" customHeight="1" x14ac:dyDescent="0.2">
      <c r="A361" s="943"/>
      <c r="B361" s="967" t="s">
        <v>2</v>
      </c>
      <c r="C361" s="873"/>
      <c r="D361" s="980"/>
      <c r="E361" s="956" t="str">
        <f>IFERROR(VLOOKUP($D361,学校番号検索用!$A:$K,3,0),"")</f>
        <v/>
      </c>
      <c r="F361" s="878"/>
      <c r="G361" s="916"/>
      <c r="H361" s="913"/>
      <c r="I361" s="873"/>
      <c r="J361" s="832"/>
      <c r="K361" s="956" t="str">
        <f>IFERROR(VLOOKUP($J361,学校番号検索用!$A:$K,3,0),"")</f>
        <v/>
      </c>
      <c r="L361" s="873"/>
      <c r="M361" s="917"/>
    </row>
    <row r="362" spans="1:13" s="5" customFormat="1" ht="19.8" customHeight="1" x14ac:dyDescent="0.2">
      <c r="A362" s="1009" t="s">
        <v>105</v>
      </c>
      <c r="B362" s="1010"/>
      <c r="C362" s="1010"/>
      <c r="D362" s="1010"/>
      <c r="E362" s="1010"/>
      <c r="F362" s="1010"/>
      <c r="G362" s="1010"/>
      <c r="H362" s="1010"/>
      <c r="I362" s="1010"/>
      <c r="J362" s="1010"/>
      <c r="K362" s="1010"/>
      <c r="L362" s="1010"/>
      <c r="M362" s="1011"/>
    </row>
    <row r="363" spans="1:13" s="5" customFormat="1" ht="19.8" customHeight="1" x14ac:dyDescent="0.2">
      <c r="A363" s="941"/>
      <c r="B363" s="966" t="s">
        <v>54</v>
      </c>
      <c r="C363" s="11"/>
      <c r="D363" s="956"/>
      <c r="E363" s="956" t="str">
        <f>IFERROR(VLOOKUP($D363,学校番号検索用!$A:$K,3,0),"")</f>
        <v/>
      </c>
      <c r="F363" s="833"/>
      <c r="G363" s="907"/>
      <c r="H363" s="14"/>
      <c r="I363" s="11"/>
      <c r="J363" s="832"/>
      <c r="K363" s="956" t="str">
        <f>IFERROR(VLOOKUP($J363,学校番号検索用!$A:$K,3,0),"")</f>
        <v/>
      </c>
      <c r="L363" s="833"/>
      <c r="M363" s="907"/>
    </row>
    <row r="364" spans="1:13" s="5" customFormat="1" ht="19.8" customHeight="1" x14ac:dyDescent="0.2">
      <c r="A364" s="941"/>
      <c r="B364" s="966"/>
      <c r="C364" s="11"/>
      <c r="D364" s="956"/>
      <c r="E364" s="956" t="str">
        <f>IFERROR(VLOOKUP($D364,学校番号検索用!$A:$K,3,0),"")</f>
        <v/>
      </c>
      <c r="F364" s="833"/>
      <c r="G364" s="907"/>
      <c r="H364" s="14"/>
      <c r="I364" s="11"/>
      <c r="J364" s="832"/>
      <c r="K364" s="956" t="str">
        <f>IFERROR(VLOOKUP($J364,学校番号検索用!$A:$K,3,0),"")</f>
        <v/>
      </c>
      <c r="L364" s="833"/>
      <c r="M364" s="907"/>
    </row>
    <row r="365" spans="1:13" s="5" customFormat="1" ht="19.8" customHeight="1" x14ac:dyDescent="0.2">
      <c r="A365" s="941"/>
      <c r="B365" s="966"/>
      <c r="C365" s="11"/>
      <c r="D365" s="956"/>
      <c r="E365" s="956" t="str">
        <f>IFERROR(VLOOKUP($D365,学校番号検索用!$A:$K,3,0),"")</f>
        <v/>
      </c>
      <c r="F365" s="833"/>
      <c r="G365" s="907"/>
      <c r="H365" s="14"/>
      <c r="I365" s="11"/>
      <c r="J365" s="832"/>
      <c r="K365" s="956" t="str">
        <f>IFERROR(VLOOKUP($J365,学校番号検索用!$A:$K,3,0),"")</f>
        <v/>
      </c>
      <c r="L365" s="833"/>
      <c r="M365" s="907"/>
    </row>
    <row r="366" spans="1:13" ht="19.8" customHeight="1" x14ac:dyDescent="0.2">
      <c r="A366" s="934"/>
      <c r="B366" s="963"/>
      <c r="C366" s="11"/>
      <c r="D366" s="956"/>
      <c r="E366" s="956" t="str">
        <f>IFERROR(VLOOKUP($D366,学校番号検索用!$A:$K,3,0),"")</f>
        <v/>
      </c>
      <c r="F366" s="833"/>
      <c r="G366" s="907"/>
      <c r="H366" s="14"/>
      <c r="I366" s="11"/>
      <c r="J366" s="832"/>
      <c r="K366" s="956" t="str">
        <f>IFERROR(VLOOKUP($J366,学校番号検索用!$A:$K,3,0),"")</f>
        <v/>
      </c>
      <c r="L366" s="833"/>
      <c r="M366" s="907"/>
    </row>
    <row r="367" spans="1:13" ht="19.8" customHeight="1" x14ac:dyDescent="0.2">
      <c r="A367" s="934"/>
      <c r="B367" s="963"/>
      <c r="C367" s="11"/>
      <c r="D367" s="956"/>
      <c r="E367" s="956" t="str">
        <f>IFERROR(VLOOKUP($D367,学校番号検索用!$A:$K,3,0),"")</f>
        <v/>
      </c>
      <c r="F367" s="833"/>
      <c r="G367" s="907"/>
      <c r="H367" s="14"/>
      <c r="I367" s="11"/>
      <c r="J367" s="832"/>
      <c r="K367" s="956" t="str">
        <f>IFERROR(VLOOKUP($J367,学校番号検索用!$A:$K,3,0),"")</f>
        <v/>
      </c>
      <c r="L367" s="833"/>
      <c r="M367" s="907"/>
    </row>
    <row r="368" spans="1:13" ht="19.8" customHeight="1" x14ac:dyDescent="0.2">
      <c r="A368" s="1009" t="s">
        <v>127</v>
      </c>
      <c r="B368" s="1010"/>
      <c r="C368" s="1010"/>
      <c r="D368" s="1010"/>
      <c r="E368" s="1010"/>
      <c r="F368" s="1010"/>
      <c r="G368" s="1010"/>
      <c r="H368" s="1010"/>
      <c r="I368" s="1010"/>
      <c r="J368" s="1010"/>
      <c r="K368" s="1010"/>
      <c r="L368" s="1010"/>
      <c r="M368" s="1011"/>
    </row>
    <row r="369" spans="1:13" ht="19.8" customHeight="1" x14ac:dyDescent="0.2">
      <c r="A369" s="942"/>
      <c r="B369" s="963" t="s">
        <v>53</v>
      </c>
      <c r="C369" s="879"/>
      <c r="D369" s="956"/>
      <c r="E369" s="956" t="str">
        <f>IFERROR(VLOOKUP($D369,学校番号検索用!$A:$K,3,0),"")</f>
        <v/>
      </c>
      <c r="F369" s="880"/>
      <c r="G369" s="909"/>
      <c r="H369" s="14" t="s">
        <v>53</v>
      </c>
      <c r="I369" s="879"/>
      <c r="J369" s="832"/>
      <c r="K369" s="956" t="str">
        <f>IFERROR(VLOOKUP($J369,学校番号検索用!$A:$K,3,0),"")</f>
        <v/>
      </c>
      <c r="L369" s="843"/>
      <c r="M369" s="905"/>
    </row>
    <row r="370" spans="1:13" ht="19.8" customHeight="1" x14ac:dyDescent="0.2">
      <c r="A370" s="942"/>
      <c r="B370" s="963"/>
      <c r="C370" s="879"/>
      <c r="D370" s="956"/>
      <c r="E370" s="956" t="str">
        <f>IFERROR(VLOOKUP($D370,学校番号検索用!$A:$K,3,0),"")</f>
        <v/>
      </c>
      <c r="F370" s="880"/>
      <c r="G370" s="909"/>
      <c r="H370" s="14"/>
      <c r="I370" s="879"/>
      <c r="J370" s="832"/>
      <c r="K370" s="956" t="str">
        <f>IFERROR(VLOOKUP($J370,学校番号検索用!$A:$K,3,0),"")</f>
        <v/>
      </c>
      <c r="L370" s="843"/>
      <c r="M370" s="905"/>
    </row>
    <row r="371" spans="1:13" ht="19.8" customHeight="1" x14ac:dyDescent="0.2">
      <c r="A371" s="942"/>
      <c r="B371" s="963"/>
      <c r="C371" s="879"/>
      <c r="D371" s="956"/>
      <c r="E371" s="956" t="str">
        <f>IFERROR(VLOOKUP($D371,学校番号検索用!$A:$K,3,0),"")</f>
        <v/>
      </c>
      <c r="F371" s="880"/>
      <c r="G371" s="909"/>
      <c r="H371" s="14"/>
      <c r="I371" s="879"/>
      <c r="J371" s="832"/>
      <c r="K371" s="956" t="str">
        <f>IFERROR(VLOOKUP($J371,学校番号検索用!$A:$K,3,0),"")</f>
        <v/>
      </c>
      <c r="L371" s="843"/>
      <c r="M371" s="907"/>
    </row>
    <row r="372" spans="1:13" ht="19.8" customHeight="1" x14ac:dyDescent="0.2">
      <c r="A372" s="942"/>
      <c r="B372" s="963"/>
      <c r="C372" s="879"/>
      <c r="D372" s="956"/>
      <c r="E372" s="956" t="str">
        <f>IFERROR(VLOOKUP($D372,学校番号検索用!$A:$K,3,0),"")</f>
        <v/>
      </c>
      <c r="F372" s="880"/>
      <c r="G372" s="909"/>
      <c r="H372" s="14"/>
      <c r="I372" s="879"/>
      <c r="J372" s="832"/>
      <c r="K372" s="956" t="str">
        <f>IFERROR(VLOOKUP($J372,学校番号検索用!$A:$K,3,0),"")</f>
        <v/>
      </c>
      <c r="L372" s="843"/>
      <c r="M372" s="907"/>
    </row>
    <row r="373" spans="1:13" ht="19.8" customHeight="1" x14ac:dyDescent="0.2">
      <c r="A373" s="942"/>
      <c r="B373" s="963"/>
      <c r="C373" s="879"/>
      <c r="D373" s="956"/>
      <c r="E373" s="956" t="str">
        <f>IFERROR(VLOOKUP($D373,学校番号検索用!$A:$K,3,0),"")</f>
        <v/>
      </c>
      <c r="F373" s="880"/>
      <c r="G373" s="909"/>
      <c r="H373" s="14"/>
      <c r="I373" s="11"/>
      <c r="J373" s="832"/>
      <c r="K373" s="956" t="str">
        <f>IFERROR(VLOOKUP($J373,学校番号検索用!$A:$K,3,0),"")</f>
        <v/>
      </c>
      <c r="L373" s="833"/>
      <c r="M373" s="907"/>
    </row>
    <row r="374" spans="1:13" ht="19.8" customHeight="1" x14ac:dyDescent="0.2">
      <c r="A374" s="942"/>
      <c r="B374" s="963" t="s">
        <v>79</v>
      </c>
      <c r="C374" s="13"/>
      <c r="D374" s="956"/>
      <c r="E374" s="956" t="str">
        <f>IFERROR(VLOOKUP($D374,学校番号検索用!$A:$K,3,0),"")</f>
        <v/>
      </c>
      <c r="F374" s="880"/>
      <c r="G374" s="909"/>
      <c r="H374" s="14" t="s">
        <v>80</v>
      </c>
      <c r="I374" s="879"/>
      <c r="J374" s="832"/>
      <c r="K374" s="956" t="str">
        <f>IFERROR(VLOOKUP($J374,学校番号検索用!$A:$K,3,0),"")</f>
        <v/>
      </c>
      <c r="L374" s="843"/>
      <c r="M374" s="905"/>
    </row>
    <row r="375" spans="1:13" ht="19.8" customHeight="1" x14ac:dyDescent="0.2">
      <c r="A375" s="942"/>
      <c r="B375" s="963"/>
      <c r="C375" s="13"/>
      <c r="D375" s="956"/>
      <c r="E375" s="956" t="str">
        <f>IFERROR(VLOOKUP($D375,学校番号検索用!$A:$K,3,0),"")</f>
        <v/>
      </c>
      <c r="F375" s="880"/>
      <c r="G375" s="909"/>
      <c r="H375" s="14"/>
      <c r="I375" s="879"/>
      <c r="J375" s="832"/>
      <c r="K375" s="956" t="str">
        <f>IFERROR(VLOOKUP($J375,学校番号検索用!$A:$K,3,0),"")</f>
        <v/>
      </c>
      <c r="L375" s="843"/>
      <c r="M375" s="905"/>
    </row>
    <row r="376" spans="1:13" ht="19.8" customHeight="1" x14ac:dyDescent="0.2">
      <c r="A376" s="942"/>
      <c r="B376" s="963"/>
      <c r="C376" s="13"/>
      <c r="D376" s="956"/>
      <c r="E376" s="956" t="str">
        <f>IFERROR(VLOOKUP($D376,学校番号検索用!$A:$K,3,0),"")</f>
        <v/>
      </c>
      <c r="F376" s="880"/>
      <c r="G376" s="909"/>
      <c r="H376" s="14"/>
      <c r="I376" s="879"/>
      <c r="J376" s="832"/>
      <c r="K376" s="956" t="str">
        <f>IFERROR(VLOOKUP($J376,学校番号検索用!$A:$K,3,0),"")</f>
        <v/>
      </c>
      <c r="L376" s="843"/>
      <c r="M376" s="907"/>
    </row>
    <row r="377" spans="1:13" ht="19.8" customHeight="1" x14ac:dyDescent="0.2">
      <c r="A377" s="942"/>
      <c r="B377" s="963"/>
      <c r="C377" s="13"/>
      <c r="D377" s="956"/>
      <c r="E377" s="956" t="str">
        <f>IFERROR(VLOOKUP($D377,学校番号検索用!$A:$K,3,0),"")</f>
        <v/>
      </c>
      <c r="F377" s="880"/>
      <c r="G377" s="909"/>
      <c r="H377" s="14"/>
      <c r="I377" s="879"/>
      <c r="J377" s="832"/>
      <c r="K377" s="956" t="str">
        <f>IFERROR(VLOOKUP($J377,学校番号検索用!$A:$K,3,0),"")</f>
        <v/>
      </c>
      <c r="L377" s="843"/>
      <c r="M377" s="907"/>
    </row>
    <row r="378" spans="1:13" ht="19.8" customHeight="1" x14ac:dyDescent="0.2">
      <c r="A378" s="942"/>
      <c r="B378" s="963"/>
      <c r="C378" s="13"/>
      <c r="D378" s="956"/>
      <c r="E378" s="956" t="str">
        <f>IFERROR(VLOOKUP($D378,学校番号検索用!$A:$K,3,0),"")</f>
        <v/>
      </c>
      <c r="F378" s="880"/>
      <c r="G378" s="909"/>
      <c r="H378" s="14"/>
      <c r="I378" s="879"/>
      <c r="J378" s="832"/>
      <c r="K378" s="956" t="str">
        <f>IFERROR(VLOOKUP($J378,学校番号検索用!$A:$K,3,0),"")</f>
        <v/>
      </c>
      <c r="L378" s="843"/>
      <c r="M378" s="907"/>
    </row>
    <row r="379" spans="1:13" ht="19.8" customHeight="1" x14ac:dyDescent="0.2">
      <c r="A379" s="942"/>
      <c r="B379" s="963"/>
      <c r="C379" s="13"/>
      <c r="D379" s="956"/>
      <c r="E379" s="956" t="str">
        <f>IFERROR(VLOOKUP($D379,学校番号検索用!$A:$K,3,0),"")</f>
        <v/>
      </c>
      <c r="F379" s="880"/>
      <c r="G379" s="909"/>
      <c r="H379" s="14"/>
      <c r="I379" s="879"/>
      <c r="J379" s="832"/>
      <c r="K379" s="956" t="str">
        <f>IFERROR(VLOOKUP($J379,学校番号検索用!$A:$K,3,0),"")</f>
        <v/>
      </c>
      <c r="L379" s="843"/>
      <c r="M379" s="907"/>
    </row>
    <row r="380" spans="1:13" ht="19.8" customHeight="1" x14ac:dyDescent="0.2">
      <c r="A380" s="942"/>
      <c r="B380" s="963"/>
      <c r="C380" s="13"/>
      <c r="D380" s="956"/>
      <c r="E380" s="956" t="str">
        <f>IFERROR(VLOOKUP($D380,学校番号検索用!$A:$K,3,0),"")</f>
        <v/>
      </c>
      <c r="F380" s="880"/>
      <c r="G380" s="909"/>
      <c r="H380" s="14"/>
      <c r="I380" s="879"/>
      <c r="J380" s="832"/>
      <c r="K380" s="956" t="str">
        <f>IFERROR(VLOOKUP($J380,学校番号検索用!$A:$K,3,0),"")</f>
        <v/>
      </c>
      <c r="L380" s="843"/>
      <c r="M380" s="907"/>
    </row>
    <row r="381" spans="1:13" ht="19.8" customHeight="1" x14ac:dyDescent="0.2">
      <c r="A381" s="942"/>
      <c r="B381" s="963"/>
      <c r="C381" s="13"/>
      <c r="D381" s="956"/>
      <c r="E381" s="956" t="str">
        <f>IFERROR(VLOOKUP($D381,学校番号検索用!$A:$K,3,0),"")</f>
        <v/>
      </c>
      <c r="F381" s="880"/>
      <c r="G381" s="909"/>
      <c r="H381" s="14"/>
      <c r="I381" s="879"/>
      <c r="J381" s="832"/>
      <c r="K381" s="956" t="str">
        <f>IFERROR(VLOOKUP($J381,学校番号検索用!$A:$K,3,0),"")</f>
        <v/>
      </c>
      <c r="L381" s="843"/>
      <c r="M381" s="907"/>
    </row>
    <row r="382" spans="1:13" ht="19.8" customHeight="1" x14ac:dyDescent="0.2">
      <c r="A382" s="942"/>
      <c r="B382" s="963"/>
      <c r="C382" s="13"/>
      <c r="D382" s="956"/>
      <c r="E382" s="956" t="str">
        <f>IFERROR(VLOOKUP($D382,学校番号検索用!$A:$K,3,0),"")</f>
        <v/>
      </c>
      <c r="F382" s="880"/>
      <c r="G382" s="909"/>
      <c r="H382" s="14"/>
      <c r="I382" s="879"/>
      <c r="J382" s="832"/>
      <c r="K382" s="956" t="str">
        <f>IFERROR(VLOOKUP($J382,学校番号検索用!$A:$K,3,0),"")</f>
        <v/>
      </c>
      <c r="L382" s="843"/>
      <c r="M382" s="907"/>
    </row>
    <row r="383" spans="1:13" ht="19.8" customHeight="1" x14ac:dyDescent="0.2">
      <c r="A383" s="942"/>
      <c r="B383" s="963"/>
      <c r="C383" s="13"/>
      <c r="D383" s="956"/>
      <c r="E383" s="956" t="str">
        <f>IFERROR(VLOOKUP($D383,学校番号検索用!$A:$K,3,0),"")</f>
        <v/>
      </c>
      <c r="F383" s="839"/>
      <c r="G383" s="909"/>
      <c r="H383" s="14"/>
      <c r="I383" s="879"/>
      <c r="J383" s="832"/>
      <c r="K383" s="956" t="str">
        <f>IFERROR(VLOOKUP($J383,学校番号検索用!$A:$K,3,0),"")</f>
        <v/>
      </c>
      <c r="L383" s="843"/>
      <c r="M383" s="907"/>
    </row>
    <row r="384" spans="1:13" ht="19.8" customHeight="1" x14ac:dyDescent="0.2">
      <c r="A384" s="942"/>
      <c r="B384" s="963" t="s">
        <v>51</v>
      </c>
      <c r="C384" s="13"/>
      <c r="D384" s="956"/>
      <c r="E384" s="956" t="str">
        <f>IFERROR(VLOOKUP($D384,学校番号検索用!$A:$K,3,0),"")</f>
        <v/>
      </c>
      <c r="F384" s="880"/>
      <c r="G384" s="909"/>
      <c r="H384" s="14" t="s">
        <v>51</v>
      </c>
      <c r="I384" s="872"/>
      <c r="J384" s="832"/>
      <c r="K384" s="956" t="str">
        <f>IFERROR(VLOOKUP($J384,学校番号検索用!$A:$K,3,0),"")</f>
        <v/>
      </c>
      <c r="L384" s="843"/>
      <c r="M384" s="905"/>
    </row>
    <row r="385" spans="1:13" ht="19.8" customHeight="1" x14ac:dyDescent="0.2">
      <c r="A385" s="942"/>
      <c r="B385" s="963"/>
      <c r="C385" s="13"/>
      <c r="D385" s="956"/>
      <c r="E385" s="956" t="str">
        <f>IFERROR(VLOOKUP($D385,学校番号検索用!$A:$K,3,0),"")</f>
        <v/>
      </c>
      <c r="F385" s="880"/>
      <c r="G385" s="909"/>
      <c r="H385" s="14"/>
      <c r="I385" s="872"/>
      <c r="J385" s="832"/>
      <c r="K385" s="956" t="str">
        <f>IFERROR(VLOOKUP($J385,学校番号検索用!$A:$K,3,0),"")</f>
        <v/>
      </c>
      <c r="L385" s="843"/>
      <c r="M385" s="907"/>
    </row>
    <row r="386" spans="1:13" ht="19.8" customHeight="1" x14ac:dyDescent="0.2">
      <c r="A386" s="942"/>
      <c r="B386" s="963"/>
      <c r="C386" s="13"/>
      <c r="D386" s="956"/>
      <c r="E386" s="956" t="str">
        <f>IFERROR(VLOOKUP($D386,学校番号検索用!$A:$K,3,0),"")</f>
        <v/>
      </c>
      <c r="F386" s="880"/>
      <c r="G386" s="909"/>
      <c r="H386" s="14"/>
      <c r="I386" s="872"/>
      <c r="J386" s="832"/>
      <c r="K386" s="956" t="str">
        <f>IFERROR(VLOOKUP($J386,学校番号検索用!$A:$K,3,0),"")</f>
        <v/>
      </c>
      <c r="L386" s="843"/>
      <c r="M386" s="907"/>
    </row>
    <row r="387" spans="1:13" ht="19.8" customHeight="1" x14ac:dyDescent="0.2">
      <c r="A387" s="942"/>
      <c r="B387" s="963"/>
      <c r="C387" s="13"/>
      <c r="D387" s="956"/>
      <c r="E387" s="956" t="str">
        <f>IFERROR(VLOOKUP($D387,学校番号検索用!$A:$K,3,0),"")</f>
        <v/>
      </c>
      <c r="F387" s="880"/>
      <c r="G387" s="909"/>
      <c r="H387" s="14"/>
      <c r="I387" s="879"/>
      <c r="J387" s="832"/>
      <c r="K387" s="956" t="str">
        <f>IFERROR(VLOOKUP($J387,学校番号検索用!$A:$K,3,0),"")</f>
        <v/>
      </c>
      <c r="L387" s="843"/>
      <c r="M387" s="907"/>
    </row>
    <row r="388" spans="1:13" ht="19.8" customHeight="1" x14ac:dyDescent="0.2">
      <c r="A388" s="942"/>
      <c r="B388" s="963"/>
      <c r="C388" s="13"/>
      <c r="D388" s="956"/>
      <c r="E388" s="956" t="str">
        <f>IFERROR(VLOOKUP($D388,学校番号検索用!$A:$K,3,0),"")</f>
        <v/>
      </c>
      <c r="F388" s="880"/>
      <c r="G388" s="909"/>
      <c r="H388" s="14"/>
      <c r="I388" s="872"/>
      <c r="J388" s="832"/>
      <c r="K388" s="956" t="str">
        <f>IFERROR(VLOOKUP($J388,学校番号検索用!$A:$K,3,0),"")</f>
        <v/>
      </c>
      <c r="L388" s="843"/>
      <c r="M388" s="907"/>
    </row>
    <row r="389" spans="1:13" ht="19.8" customHeight="1" x14ac:dyDescent="0.2">
      <c r="A389" s="1009" t="s">
        <v>106</v>
      </c>
      <c r="B389" s="1010"/>
      <c r="C389" s="1010"/>
      <c r="D389" s="1010"/>
      <c r="E389" s="1010"/>
      <c r="F389" s="1010"/>
      <c r="G389" s="1010"/>
      <c r="H389" s="1010"/>
      <c r="I389" s="1010"/>
      <c r="J389" s="1010"/>
      <c r="K389" s="1010"/>
      <c r="L389" s="1010"/>
      <c r="M389" s="1011"/>
    </row>
    <row r="390" spans="1:13" ht="19.8" customHeight="1" x14ac:dyDescent="0.2">
      <c r="A390" s="934"/>
      <c r="B390" s="963"/>
      <c r="C390" s="11"/>
      <c r="D390" s="956"/>
      <c r="E390" s="956" t="str">
        <f>IFERROR(VLOOKUP($D390,学校番号検索用!$A:$K,3,0),"")</f>
        <v/>
      </c>
      <c r="F390" s="843"/>
      <c r="G390" s="905"/>
      <c r="H390" s="14"/>
      <c r="I390" s="11"/>
      <c r="J390" s="832"/>
      <c r="K390" s="956" t="str">
        <f>IFERROR(VLOOKUP($J390,学校番号検索用!$A:$K,3,0),"")</f>
        <v/>
      </c>
      <c r="L390" s="833"/>
      <c r="M390" s="907"/>
    </row>
    <row r="391" spans="1:13" ht="19.8" customHeight="1" x14ac:dyDescent="0.2">
      <c r="A391" s="934"/>
      <c r="B391" s="963"/>
      <c r="C391" s="11"/>
      <c r="D391" s="956"/>
      <c r="E391" s="956" t="str">
        <f>IFERROR(VLOOKUP($D391,学校番号検索用!$A:$K,3,0),"")</f>
        <v/>
      </c>
      <c r="F391" s="843"/>
      <c r="G391" s="905"/>
      <c r="H391" s="14"/>
      <c r="I391" s="11"/>
      <c r="J391" s="832"/>
      <c r="K391" s="956" t="str">
        <f>IFERROR(VLOOKUP($J391,学校番号検索用!$A:$K,3,0),"")</f>
        <v/>
      </c>
      <c r="L391" s="833"/>
      <c r="M391" s="907"/>
    </row>
    <row r="392" spans="1:13" ht="19.8" customHeight="1" x14ac:dyDescent="0.2">
      <c r="A392" s="934"/>
      <c r="B392" s="963"/>
      <c r="C392" s="11"/>
      <c r="D392" s="956"/>
      <c r="E392" s="956" t="str">
        <f>IFERROR(VLOOKUP($D392,学校番号検索用!$A:$K,3,0),"")</f>
        <v/>
      </c>
      <c r="F392" s="843"/>
      <c r="G392" s="905"/>
      <c r="H392" s="14"/>
      <c r="I392" s="11"/>
      <c r="J392" s="832"/>
      <c r="K392" s="956" t="str">
        <f>IFERROR(VLOOKUP($J392,学校番号検索用!$A:$K,3,0),"")</f>
        <v/>
      </c>
      <c r="L392" s="833"/>
      <c r="M392" s="907"/>
    </row>
    <row r="393" spans="1:13" ht="19.8" customHeight="1" x14ac:dyDescent="0.2">
      <c r="A393" s="934"/>
      <c r="B393" s="963"/>
      <c r="C393" s="11"/>
      <c r="D393" s="956"/>
      <c r="E393" s="956" t="str">
        <f>IFERROR(VLOOKUP($D393,学校番号検索用!$A:$K,3,0),"")</f>
        <v/>
      </c>
      <c r="F393" s="843"/>
      <c r="G393" s="905"/>
      <c r="H393" s="14"/>
      <c r="I393" s="11"/>
      <c r="J393" s="832"/>
      <c r="K393" s="956" t="str">
        <f>IFERROR(VLOOKUP($J393,学校番号検索用!$A:$K,3,0),"")</f>
        <v/>
      </c>
      <c r="L393" s="833"/>
      <c r="M393" s="907"/>
    </row>
    <row r="394" spans="1:13" ht="19.8" customHeight="1" x14ac:dyDescent="0.2">
      <c r="A394" s="934"/>
      <c r="B394" s="963"/>
      <c r="C394" s="11"/>
      <c r="D394" s="956"/>
      <c r="E394" s="956" t="str">
        <f>IFERROR(VLOOKUP($D394,学校番号検索用!$A:$K,3,0),"")</f>
        <v/>
      </c>
      <c r="F394" s="843"/>
      <c r="G394" s="905"/>
      <c r="H394" s="14"/>
      <c r="I394" s="11"/>
      <c r="J394" s="832"/>
      <c r="K394" s="956" t="str">
        <f>IFERROR(VLOOKUP($J394,学校番号検索用!$A:$K,3,0),"")</f>
        <v/>
      </c>
      <c r="L394" s="833"/>
      <c r="M394" s="907"/>
    </row>
    <row r="395" spans="1:13" ht="19.8" customHeight="1" x14ac:dyDescent="0.2">
      <c r="A395" s="934"/>
      <c r="B395" s="963"/>
      <c r="C395" s="11"/>
      <c r="D395" s="956"/>
      <c r="E395" s="956" t="str">
        <f>IFERROR(VLOOKUP($D395,学校番号検索用!$A:$K,3,0),"")</f>
        <v/>
      </c>
      <c r="F395" s="843"/>
      <c r="G395" s="905"/>
      <c r="H395" s="14"/>
      <c r="I395" s="11"/>
      <c r="J395" s="832"/>
      <c r="K395" s="956" t="str">
        <f>IFERROR(VLOOKUP($J395,学校番号検索用!$A:$K,3,0),"")</f>
        <v/>
      </c>
      <c r="L395" s="833"/>
      <c r="M395" s="907"/>
    </row>
    <row r="396" spans="1:13" ht="19.8" customHeight="1" x14ac:dyDescent="0.2">
      <c r="A396" s="934"/>
      <c r="B396" s="963"/>
      <c r="C396" s="11"/>
      <c r="D396" s="956"/>
      <c r="E396" s="956" t="str">
        <f>IFERROR(VLOOKUP($D396,学校番号検索用!$A:$K,3,0),"")</f>
        <v/>
      </c>
      <c r="F396" s="833"/>
      <c r="G396" s="907"/>
      <c r="H396" s="14"/>
      <c r="I396" s="11"/>
      <c r="J396" s="832"/>
      <c r="K396" s="956" t="str">
        <f>IFERROR(VLOOKUP($J396,学校番号検索用!$A:$K,3,0),"")</f>
        <v/>
      </c>
      <c r="L396" s="833"/>
      <c r="M396" s="907"/>
    </row>
    <row r="397" spans="1:13" ht="19.8" customHeight="1" x14ac:dyDescent="0.2">
      <c r="A397" s="1009" t="s">
        <v>19</v>
      </c>
      <c r="B397" s="1010"/>
      <c r="C397" s="1010"/>
      <c r="D397" s="1010"/>
      <c r="E397" s="1010"/>
      <c r="F397" s="1010"/>
      <c r="G397" s="1010"/>
      <c r="H397" s="1010"/>
      <c r="I397" s="1010"/>
      <c r="J397" s="1010"/>
      <c r="K397" s="1010"/>
      <c r="L397" s="1010"/>
      <c r="M397" s="1011"/>
    </row>
    <row r="398" spans="1:13" ht="19.8" customHeight="1" x14ac:dyDescent="0.2">
      <c r="A398" s="934"/>
      <c r="B398" s="963"/>
      <c r="C398" s="11"/>
      <c r="D398" s="956"/>
      <c r="E398" s="956" t="str">
        <f>IFERROR(VLOOKUP($D398,学校番号検索用!$A:$K,3,0),"")</f>
        <v/>
      </c>
      <c r="F398" s="833"/>
      <c r="G398" s="908"/>
      <c r="H398" s="14"/>
      <c r="I398" s="11"/>
      <c r="J398" s="832"/>
      <c r="K398" s="956" t="str">
        <f>IFERROR(VLOOKUP($J398,学校番号検索用!$A:$K,3,0),"")</f>
        <v/>
      </c>
      <c r="L398" s="833"/>
      <c r="M398" s="907"/>
    </row>
    <row r="399" spans="1:13" ht="19.8" customHeight="1" x14ac:dyDescent="0.2">
      <c r="A399" s="934"/>
      <c r="B399" s="963"/>
      <c r="C399" s="11"/>
      <c r="D399" s="956"/>
      <c r="E399" s="956" t="str">
        <f>IFERROR(VLOOKUP($D399,学校番号検索用!$A:$K,3,0),"")</f>
        <v/>
      </c>
      <c r="F399" s="833"/>
      <c r="G399" s="908"/>
      <c r="H399" s="14"/>
      <c r="I399" s="11"/>
      <c r="J399" s="832"/>
      <c r="K399" s="956" t="str">
        <f>IFERROR(VLOOKUP($J399,学校番号検索用!$A:$K,3,0),"")</f>
        <v/>
      </c>
      <c r="L399" s="833"/>
      <c r="M399" s="907"/>
    </row>
    <row r="400" spans="1:13" ht="19.8" customHeight="1" x14ac:dyDescent="0.2">
      <c r="A400" s="934"/>
      <c r="B400" s="963"/>
      <c r="C400" s="11"/>
      <c r="D400" s="956"/>
      <c r="E400" s="956" t="str">
        <f>IFERROR(VLOOKUP($D400,学校番号検索用!$A:$K,3,0),"")</f>
        <v/>
      </c>
      <c r="F400" s="833"/>
      <c r="G400" s="908"/>
      <c r="H400" s="14"/>
      <c r="I400" s="11"/>
      <c r="J400" s="832"/>
      <c r="K400" s="956" t="str">
        <f>IFERROR(VLOOKUP($J400,学校番号検索用!$A:$K,3,0),"")</f>
        <v/>
      </c>
      <c r="L400" s="833"/>
      <c r="M400" s="907"/>
    </row>
    <row r="401" spans="1:13" ht="19.8" customHeight="1" x14ac:dyDescent="0.2">
      <c r="A401" s="1009" t="s">
        <v>192</v>
      </c>
      <c r="B401" s="1010"/>
      <c r="C401" s="1010"/>
      <c r="D401" s="1010"/>
      <c r="E401" s="1010"/>
      <c r="F401" s="1010"/>
      <c r="G401" s="1010"/>
      <c r="H401" s="1010"/>
      <c r="I401" s="1010"/>
      <c r="J401" s="1010"/>
      <c r="K401" s="1010"/>
      <c r="L401" s="1010"/>
      <c r="M401" s="1011"/>
    </row>
    <row r="402" spans="1:13" ht="19.8" customHeight="1" x14ac:dyDescent="0.2">
      <c r="A402" s="941"/>
      <c r="B402" s="963"/>
      <c r="C402" s="11"/>
      <c r="D402" s="956"/>
      <c r="E402" s="956" t="str">
        <f>IFERROR(VLOOKUP($D402,学校番号検索用!$A:$K,3,0),"")</f>
        <v/>
      </c>
      <c r="F402" s="833"/>
      <c r="G402" s="905"/>
      <c r="H402" s="915"/>
      <c r="I402" s="11"/>
      <c r="J402" s="832"/>
      <c r="K402" s="956" t="str">
        <f>IFERROR(VLOOKUP($J402,学校番号検索用!$A:$K,3,0),"")</f>
        <v/>
      </c>
      <c r="L402" s="833"/>
      <c r="M402" s="905"/>
    </row>
    <row r="403" spans="1:13" ht="19.8" customHeight="1" x14ac:dyDescent="0.2">
      <c r="A403" s="941"/>
      <c r="B403" s="963"/>
      <c r="C403" s="11"/>
      <c r="D403" s="956"/>
      <c r="E403" s="956" t="str">
        <f>IFERROR(VLOOKUP($D403,学校番号検索用!$A:$K,3,0),"")</f>
        <v/>
      </c>
      <c r="F403" s="833"/>
      <c r="G403" s="905"/>
      <c r="H403" s="915"/>
      <c r="I403" s="11"/>
      <c r="J403" s="832"/>
      <c r="K403" s="956" t="str">
        <f>IFERROR(VLOOKUP($J403,学校番号検索用!$A:$K,3,0),"")</f>
        <v/>
      </c>
      <c r="L403" s="833"/>
      <c r="M403" s="905"/>
    </row>
    <row r="404" spans="1:13" ht="19.8" customHeight="1" x14ac:dyDescent="0.2">
      <c r="A404" s="941"/>
      <c r="B404" s="963"/>
      <c r="C404" s="11"/>
      <c r="D404" s="956"/>
      <c r="E404" s="956" t="str">
        <f>IFERROR(VLOOKUP($D404,学校番号検索用!$A:$K,3,0),"")</f>
        <v/>
      </c>
      <c r="F404" s="833"/>
      <c r="G404" s="905"/>
      <c r="H404" s="915"/>
      <c r="I404" s="11"/>
      <c r="J404" s="832"/>
      <c r="K404" s="956" t="str">
        <f>IFERROR(VLOOKUP($J404,学校番号検索用!$A:$K,3,0),"")</f>
        <v/>
      </c>
      <c r="L404" s="833"/>
      <c r="M404" s="905"/>
    </row>
    <row r="405" spans="1:13" ht="19.8" customHeight="1" x14ac:dyDescent="0.2">
      <c r="A405" s="934"/>
      <c r="B405" s="963"/>
      <c r="C405" s="11"/>
      <c r="D405" s="956"/>
      <c r="E405" s="956" t="str">
        <f>IFERROR(VLOOKUP($D405,学校番号検索用!$A:$K,3,0),"")</f>
        <v/>
      </c>
      <c r="F405" s="833"/>
      <c r="G405" s="905"/>
      <c r="H405" s="915"/>
      <c r="I405" s="11"/>
      <c r="J405" s="832"/>
      <c r="K405" s="956" t="str">
        <f>IFERROR(VLOOKUP($J405,学校番号検索用!$A:$K,3,0),"")</f>
        <v/>
      </c>
      <c r="L405" s="833"/>
      <c r="M405" s="905"/>
    </row>
    <row r="406" spans="1:13" ht="19.8" customHeight="1" x14ac:dyDescent="0.2">
      <c r="A406" s="941"/>
      <c r="B406" s="963"/>
      <c r="C406" s="11"/>
      <c r="D406" s="956"/>
      <c r="E406" s="956" t="str">
        <f>IFERROR(VLOOKUP($D406,学校番号検索用!$A:$K,3,0),"")</f>
        <v/>
      </c>
      <c r="F406" s="833"/>
      <c r="G406" s="907"/>
      <c r="H406" s="915"/>
      <c r="I406" s="11"/>
      <c r="J406" s="832"/>
      <c r="K406" s="956" t="str">
        <f>IFERROR(VLOOKUP($J406,学校番号検索用!$A:$K,3,0),"")</f>
        <v/>
      </c>
      <c r="L406" s="833"/>
      <c r="M406" s="905"/>
    </row>
    <row r="407" spans="1:13" ht="19.8" customHeight="1" x14ac:dyDescent="0.2">
      <c r="A407" s="941"/>
      <c r="B407" s="963"/>
      <c r="C407" s="11"/>
      <c r="D407" s="956"/>
      <c r="E407" s="956" t="str">
        <f>IFERROR(VLOOKUP($D407,学校番号検索用!$A:$K,3,0),"")</f>
        <v/>
      </c>
      <c r="F407" s="833"/>
      <c r="G407" s="907"/>
      <c r="H407" s="14"/>
      <c r="I407" s="11"/>
      <c r="J407" s="832"/>
      <c r="K407" s="956" t="str">
        <f>IFERROR(VLOOKUP($J407,学校番号検索用!$A:$K,3,0),"")</f>
        <v/>
      </c>
      <c r="L407" s="833"/>
      <c r="M407" s="907"/>
    </row>
    <row r="408" spans="1:13" ht="19.8" customHeight="1" x14ac:dyDescent="0.2">
      <c r="A408" s="1009" t="s">
        <v>107</v>
      </c>
      <c r="B408" s="1010"/>
      <c r="C408" s="1010"/>
      <c r="D408" s="1010"/>
      <c r="E408" s="1010"/>
      <c r="F408" s="1010"/>
      <c r="G408" s="1010"/>
      <c r="H408" s="1010"/>
      <c r="I408" s="1010"/>
      <c r="J408" s="1010"/>
      <c r="K408" s="1010"/>
      <c r="L408" s="1010"/>
      <c r="M408" s="1011"/>
    </row>
    <row r="409" spans="1:13" ht="19.8" customHeight="1" x14ac:dyDescent="0.2">
      <c r="A409" s="933"/>
      <c r="B409" s="968"/>
      <c r="C409" s="851"/>
      <c r="D409" s="981"/>
      <c r="E409" s="956" t="str">
        <f>IFERROR(VLOOKUP($D409,学校番号検索用!$A:$K,3,0),"")</f>
        <v/>
      </c>
      <c r="F409" s="833"/>
      <c r="G409" s="907"/>
      <c r="H409" s="14"/>
      <c r="I409" s="11"/>
      <c r="J409" s="832"/>
      <c r="K409" s="956" t="str">
        <f>IFERROR(VLOOKUP($J409,学校番号検索用!$A:$K,3,0),"")</f>
        <v/>
      </c>
      <c r="L409" s="833"/>
      <c r="M409" s="907"/>
    </row>
    <row r="410" spans="1:13" ht="19.8" customHeight="1" x14ac:dyDescent="0.2">
      <c r="A410" s="933"/>
      <c r="B410" s="968"/>
      <c r="C410" s="851"/>
      <c r="D410" s="981"/>
      <c r="E410" s="956" t="str">
        <f>IFERROR(VLOOKUP($D410,学校番号検索用!$A:$K,3,0),"")</f>
        <v/>
      </c>
      <c r="F410" s="833"/>
      <c r="G410" s="907"/>
      <c r="H410" s="14"/>
      <c r="I410" s="11"/>
      <c r="J410" s="832"/>
      <c r="K410" s="956" t="str">
        <f>IFERROR(VLOOKUP($J410,学校番号検索用!$A:$K,3,0),"")</f>
        <v/>
      </c>
      <c r="L410" s="833"/>
      <c r="M410" s="907"/>
    </row>
    <row r="411" spans="1:13" ht="19.8" customHeight="1" x14ac:dyDescent="0.2">
      <c r="A411" s="933"/>
      <c r="B411" s="968"/>
      <c r="C411" s="851"/>
      <c r="D411" s="981"/>
      <c r="E411" s="956" t="str">
        <f>IFERROR(VLOOKUP($D411,学校番号検索用!$A:$K,3,0),"")</f>
        <v/>
      </c>
      <c r="F411" s="833"/>
      <c r="G411" s="907"/>
      <c r="H411" s="14"/>
      <c r="I411" s="11"/>
      <c r="J411" s="832"/>
      <c r="K411" s="956" t="str">
        <f>IFERROR(VLOOKUP($J411,学校番号検索用!$A:$K,3,0),"")</f>
        <v/>
      </c>
      <c r="L411" s="833"/>
      <c r="M411" s="907"/>
    </row>
    <row r="412" spans="1:13" ht="19.8" customHeight="1" x14ac:dyDescent="0.2">
      <c r="A412" s="933"/>
      <c r="B412" s="968"/>
      <c r="C412" s="851"/>
      <c r="D412" s="981"/>
      <c r="E412" s="956" t="str">
        <f>IFERROR(VLOOKUP($D412,学校番号検索用!$A:$K,3,0),"")</f>
        <v/>
      </c>
      <c r="F412" s="833"/>
      <c r="G412" s="907"/>
      <c r="H412" s="14"/>
      <c r="I412" s="11"/>
      <c r="J412" s="832"/>
      <c r="K412" s="956" t="str">
        <f>IFERROR(VLOOKUP($J412,学校番号検索用!$A:$K,3,0),"")</f>
        <v/>
      </c>
      <c r="L412" s="833"/>
      <c r="M412" s="907"/>
    </row>
    <row r="413" spans="1:13" ht="19.8" customHeight="1" x14ac:dyDescent="0.2">
      <c r="A413" s="941"/>
      <c r="B413" s="966"/>
      <c r="C413" s="11"/>
      <c r="D413" s="956"/>
      <c r="E413" s="956" t="str">
        <f>IFERROR(VLOOKUP($D413,学校番号検索用!$A:$K,3,0),"")</f>
        <v/>
      </c>
      <c r="F413" s="833"/>
      <c r="G413" s="907"/>
      <c r="H413" s="14"/>
      <c r="I413" s="11"/>
      <c r="J413" s="832"/>
      <c r="K413" s="956" t="str">
        <f>IFERROR(VLOOKUP($J413,学校番号検索用!$A:$K,3,0),"")</f>
        <v/>
      </c>
      <c r="L413" s="833"/>
      <c r="M413" s="907"/>
    </row>
    <row r="414" spans="1:13" ht="19.8" customHeight="1" x14ac:dyDescent="0.2">
      <c r="A414" s="1009" t="s">
        <v>108</v>
      </c>
      <c r="B414" s="1010"/>
      <c r="C414" s="1010"/>
      <c r="D414" s="1010"/>
      <c r="E414" s="1010"/>
      <c r="F414" s="1010"/>
      <c r="G414" s="1010"/>
      <c r="H414" s="1010"/>
      <c r="I414" s="1010"/>
      <c r="J414" s="1010"/>
      <c r="K414" s="1010"/>
      <c r="L414" s="1010"/>
      <c r="M414" s="1011"/>
    </row>
    <row r="415" spans="1:13" ht="19.8" customHeight="1" x14ac:dyDescent="0.2">
      <c r="A415" s="941"/>
      <c r="B415" s="966"/>
      <c r="C415" s="11"/>
      <c r="D415" s="956"/>
      <c r="E415" s="956" t="str">
        <f>IFERROR(VLOOKUP($D415,学校番号検索用!$A:$K,3,0),"")</f>
        <v/>
      </c>
      <c r="F415" s="833"/>
      <c r="G415" s="905"/>
      <c r="H415" s="14"/>
      <c r="I415" s="11"/>
      <c r="J415" s="832"/>
      <c r="K415" s="956" t="str">
        <f>IFERROR(VLOOKUP($J415,学校番号検索用!$A:$K,3,0),"")</f>
        <v/>
      </c>
      <c r="L415" s="836"/>
      <c r="M415" s="905"/>
    </row>
    <row r="416" spans="1:13" ht="19.8" customHeight="1" x14ac:dyDescent="0.2">
      <c r="A416" s="941"/>
      <c r="B416" s="966"/>
      <c r="C416" s="11"/>
      <c r="D416" s="956"/>
      <c r="E416" s="956" t="str">
        <f>IFERROR(VLOOKUP($D416,学校番号検索用!$A:$K,3,0),"")</f>
        <v/>
      </c>
      <c r="F416" s="833"/>
      <c r="G416" s="905"/>
      <c r="H416" s="14"/>
      <c r="I416" s="11"/>
      <c r="J416" s="832"/>
      <c r="K416" s="956" t="str">
        <f>IFERROR(VLOOKUP($J416,学校番号検索用!$A:$K,3,0),"")</f>
        <v/>
      </c>
      <c r="L416" s="836"/>
      <c r="M416" s="905"/>
    </row>
    <row r="417" spans="1:13" ht="19.8" customHeight="1" x14ac:dyDescent="0.2">
      <c r="A417" s="941"/>
      <c r="B417" s="966"/>
      <c r="C417" s="11"/>
      <c r="D417" s="956"/>
      <c r="E417" s="956" t="str">
        <f>IFERROR(VLOOKUP($D417,学校番号検索用!$A:$K,3,0),"")</f>
        <v/>
      </c>
      <c r="F417" s="833"/>
      <c r="G417" s="907"/>
      <c r="H417" s="14"/>
      <c r="I417" s="11"/>
      <c r="J417" s="832"/>
      <c r="K417" s="956" t="str">
        <f>IFERROR(VLOOKUP($J417,学校番号検索用!$A:$K,3,0),"")</f>
        <v/>
      </c>
      <c r="L417" s="836"/>
      <c r="M417" s="907"/>
    </row>
    <row r="418" spans="1:13" ht="19.8" customHeight="1" x14ac:dyDescent="0.2">
      <c r="A418" s="941"/>
      <c r="B418" s="966"/>
      <c r="C418" s="11"/>
      <c r="D418" s="956"/>
      <c r="E418" s="956" t="str">
        <f>IFERROR(VLOOKUP($D418,学校番号検索用!$A:$K,3,0),"")</f>
        <v/>
      </c>
      <c r="F418" s="833"/>
      <c r="G418" s="905"/>
      <c r="H418" s="14"/>
      <c r="I418" s="11"/>
      <c r="J418" s="832"/>
      <c r="K418" s="956" t="str">
        <f>IFERROR(VLOOKUP($J418,学校番号検索用!$A:$K,3,0),"")</f>
        <v/>
      </c>
      <c r="L418" s="836"/>
      <c r="M418" s="907"/>
    </row>
    <row r="419" spans="1:13" ht="19.8" customHeight="1" x14ac:dyDescent="0.2">
      <c r="A419" s="941"/>
      <c r="B419" s="966"/>
      <c r="C419" s="11"/>
      <c r="D419" s="956"/>
      <c r="E419" s="956" t="str">
        <f>IFERROR(VLOOKUP($D419,学校番号検索用!$A:$K,3,0),"")</f>
        <v/>
      </c>
      <c r="F419" s="833"/>
      <c r="G419" s="905"/>
      <c r="H419" s="14"/>
      <c r="I419" s="11"/>
      <c r="J419" s="832"/>
      <c r="K419" s="956" t="str">
        <f>IFERROR(VLOOKUP($J419,学校番号検索用!$A:$K,3,0),"")</f>
        <v/>
      </c>
      <c r="L419" s="836"/>
      <c r="M419" s="905"/>
    </row>
    <row r="420" spans="1:13" ht="19.8" customHeight="1" x14ac:dyDescent="0.2">
      <c r="A420" s="941"/>
      <c r="B420" s="966"/>
      <c r="C420" s="11"/>
      <c r="D420" s="956"/>
      <c r="E420" s="956" t="str">
        <f>IFERROR(VLOOKUP($D420,学校番号検索用!$A:$K,3,0),"")</f>
        <v/>
      </c>
      <c r="F420" s="833"/>
      <c r="G420" s="907"/>
      <c r="H420" s="14"/>
      <c r="I420" s="11"/>
      <c r="J420" s="832"/>
      <c r="K420" s="956" t="str">
        <f>IFERROR(VLOOKUP($J420,学校番号検索用!$A:$K,3,0),"")</f>
        <v/>
      </c>
      <c r="L420" s="836"/>
      <c r="M420" s="907"/>
    </row>
    <row r="421" spans="1:13" ht="19.8" customHeight="1" x14ac:dyDescent="0.2">
      <c r="A421" s="941"/>
      <c r="B421" s="966"/>
      <c r="C421" s="11"/>
      <c r="D421" s="956"/>
      <c r="E421" s="956" t="str">
        <f>IFERROR(VLOOKUP($D421,学校番号検索用!$A:$K,3,0),"")</f>
        <v/>
      </c>
      <c r="F421" s="833"/>
      <c r="G421" s="907"/>
      <c r="H421" s="14"/>
      <c r="I421" s="11"/>
      <c r="J421" s="832"/>
      <c r="K421" s="956" t="str">
        <f>IFERROR(VLOOKUP($J421,学校番号検索用!$A:$K,3,0),"")</f>
        <v/>
      </c>
      <c r="L421" s="836"/>
      <c r="M421" s="907"/>
    </row>
    <row r="422" spans="1:13" ht="19.8" customHeight="1" x14ac:dyDescent="0.2">
      <c r="A422" s="1009" t="s">
        <v>188</v>
      </c>
      <c r="B422" s="1010"/>
      <c r="C422" s="1010"/>
      <c r="D422" s="1010"/>
      <c r="E422" s="1010"/>
      <c r="F422" s="1010"/>
      <c r="G422" s="1010"/>
      <c r="H422" s="1010"/>
      <c r="I422" s="1010"/>
      <c r="J422" s="1010"/>
      <c r="K422" s="1010"/>
      <c r="L422" s="1010"/>
      <c r="M422" s="1011"/>
    </row>
    <row r="423" spans="1:13" ht="19.8" customHeight="1" x14ac:dyDescent="0.2">
      <c r="A423" s="941"/>
      <c r="B423" s="963" t="s">
        <v>53</v>
      </c>
      <c r="C423" s="13"/>
      <c r="D423" s="956"/>
      <c r="E423" s="956" t="str">
        <f>IFERROR(VLOOKUP($D423,学校番号検索用!$A:$K,3,0),"")</f>
        <v/>
      </c>
      <c r="F423" s="833"/>
      <c r="G423" s="909"/>
      <c r="H423" s="12" t="s">
        <v>53</v>
      </c>
      <c r="I423" s="13"/>
      <c r="J423" s="832"/>
      <c r="K423" s="956" t="str">
        <f>IFERROR(VLOOKUP($J423,学校番号検索用!$A:$K,3,0),"")</f>
        <v/>
      </c>
      <c r="L423" s="836"/>
      <c r="M423" s="909"/>
    </row>
    <row r="424" spans="1:13" ht="19.8" customHeight="1" x14ac:dyDescent="0.2">
      <c r="A424" s="941"/>
      <c r="B424" s="963"/>
      <c r="C424" s="13"/>
      <c r="D424" s="956"/>
      <c r="E424" s="956" t="str">
        <f>IFERROR(VLOOKUP($D424,学校番号検索用!$A:$K,3,0),"")</f>
        <v/>
      </c>
      <c r="F424" s="833"/>
      <c r="G424" s="909"/>
      <c r="H424" s="14"/>
      <c r="I424" s="13"/>
      <c r="J424" s="832"/>
      <c r="K424" s="956" t="str">
        <f>IFERROR(VLOOKUP($J424,学校番号検索用!$A:$K,3,0),"")</f>
        <v/>
      </c>
      <c r="L424" s="836"/>
      <c r="M424" s="909"/>
    </row>
    <row r="425" spans="1:13" ht="19.8" customHeight="1" x14ac:dyDescent="0.2">
      <c r="A425" s="941"/>
      <c r="B425" s="963"/>
      <c r="C425" s="13"/>
      <c r="D425" s="956"/>
      <c r="E425" s="956" t="str">
        <f>IFERROR(VLOOKUP($D425,学校番号検索用!$A:$K,3,0),"")</f>
        <v/>
      </c>
      <c r="F425" s="833"/>
      <c r="G425" s="909"/>
      <c r="H425" s="14"/>
      <c r="I425" s="13"/>
      <c r="J425" s="832"/>
      <c r="K425" s="956" t="str">
        <f>IFERROR(VLOOKUP($J425,学校番号検索用!$A:$K,3,0),"")</f>
        <v/>
      </c>
      <c r="L425" s="836"/>
      <c r="M425" s="909"/>
    </row>
    <row r="426" spans="1:13" ht="19.8" customHeight="1" x14ac:dyDescent="0.2">
      <c r="A426" s="941"/>
      <c r="B426" s="963"/>
      <c r="C426" s="13"/>
      <c r="D426" s="956"/>
      <c r="E426" s="956" t="str">
        <f>IFERROR(VLOOKUP($D426,学校番号検索用!$A:$K,3,0),"")</f>
        <v/>
      </c>
      <c r="F426" s="833"/>
      <c r="G426" s="909"/>
      <c r="H426" s="14"/>
      <c r="I426" s="13"/>
      <c r="J426" s="832"/>
      <c r="K426" s="956" t="str">
        <f>IFERROR(VLOOKUP($J426,学校番号検索用!$A:$K,3,0),"")</f>
        <v/>
      </c>
      <c r="L426" s="836"/>
      <c r="M426" s="909"/>
    </row>
    <row r="427" spans="1:13" ht="19.8" customHeight="1" x14ac:dyDescent="0.2">
      <c r="A427" s="941"/>
      <c r="B427" s="963"/>
      <c r="C427" s="13"/>
      <c r="D427" s="956"/>
      <c r="E427" s="956" t="str">
        <f>IFERROR(VLOOKUP($D427,学校番号検索用!$A:$K,3,0),"")</f>
        <v/>
      </c>
      <c r="F427" s="833"/>
      <c r="G427" s="909"/>
      <c r="H427" s="14"/>
      <c r="I427" s="13"/>
      <c r="J427" s="832"/>
      <c r="K427" s="956" t="str">
        <f>IFERROR(VLOOKUP($J427,学校番号検索用!$A:$K,3,0),"")</f>
        <v/>
      </c>
      <c r="L427" s="836"/>
      <c r="M427" s="909"/>
    </row>
    <row r="428" spans="1:13" ht="19.8" customHeight="1" x14ac:dyDescent="0.2">
      <c r="A428" s="941"/>
      <c r="B428" s="963"/>
      <c r="C428" s="13"/>
      <c r="D428" s="956"/>
      <c r="E428" s="956" t="str">
        <f>IFERROR(VLOOKUP($D428,学校番号検索用!$A:$K,3,0),"")</f>
        <v/>
      </c>
      <c r="F428" s="833"/>
      <c r="G428" s="909"/>
      <c r="H428" s="14"/>
      <c r="I428" s="13"/>
      <c r="J428" s="832"/>
      <c r="K428" s="956" t="str">
        <f>IFERROR(VLOOKUP($J428,学校番号検索用!$A:$K,3,0),"")</f>
        <v/>
      </c>
      <c r="L428" s="836"/>
      <c r="M428" s="909"/>
    </row>
    <row r="429" spans="1:13" ht="19.8" customHeight="1" x14ac:dyDescent="0.2">
      <c r="A429" s="941"/>
      <c r="B429" s="963"/>
      <c r="C429" s="13"/>
      <c r="D429" s="956"/>
      <c r="E429" s="956" t="str">
        <f>IFERROR(VLOOKUP($D429,学校番号検索用!$A:$K,3,0),"")</f>
        <v/>
      </c>
      <c r="F429" s="833"/>
      <c r="G429" s="909"/>
      <c r="H429" s="14"/>
      <c r="I429" s="13"/>
      <c r="J429" s="832"/>
      <c r="K429" s="956" t="str">
        <f>IFERROR(VLOOKUP($J429,学校番号検索用!$A:$K,3,0),"")</f>
        <v/>
      </c>
      <c r="L429" s="836"/>
      <c r="M429" s="909"/>
    </row>
    <row r="430" spans="1:13" ht="19.8" customHeight="1" x14ac:dyDescent="0.2">
      <c r="A430" s="941"/>
      <c r="B430" s="963"/>
      <c r="C430" s="13"/>
      <c r="D430" s="956"/>
      <c r="E430" s="956" t="str">
        <f>IFERROR(VLOOKUP($D430,学校番号検索用!$A:$K,3,0),"")</f>
        <v/>
      </c>
      <c r="F430" s="833"/>
      <c r="G430" s="909"/>
      <c r="H430" s="14"/>
      <c r="I430" s="13"/>
      <c r="J430" s="832"/>
      <c r="K430" s="956" t="str">
        <f>IFERROR(VLOOKUP($J430,学校番号検索用!$A:$K,3,0),"")</f>
        <v/>
      </c>
      <c r="L430" s="836"/>
      <c r="M430" s="909"/>
    </row>
    <row r="431" spans="1:13" ht="19.8" customHeight="1" x14ac:dyDescent="0.2">
      <c r="A431" s="941"/>
      <c r="B431" s="963"/>
      <c r="C431" s="13"/>
      <c r="D431" s="956"/>
      <c r="E431" s="956" t="str">
        <f>IFERROR(VLOOKUP($D431,学校番号検索用!$A:$K,3,0),"")</f>
        <v/>
      </c>
      <c r="F431" s="833"/>
      <c r="G431" s="909"/>
      <c r="H431" s="14"/>
      <c r="I431" s="11"/>
      <c r="J431" s="832"/>
      <c r="K431" s="956" t="str">
        <f>IFERROR(VLOOKUP($J431,学校番号検索用!$A:$K,3,0),"")</f>
        <v/>
      </c>
      <c r="L431" s="836"/>
      <c r="M431" s="907"/>
    </row>
    <row r="432" spans="1:13" ht="19.8" customHeight="1" x14ac:dyDescent="0.2">
      <c r="A432" s="941"/>
      <c r="B432" s="963" t="s">
        <v>27</v>
      </c>
      <c r="C432" s="13"/>
      <c r="D432" s="956"/>
      <c r="E432" s="956" t="str">
        <f>IFERROR(VLOOKUP($D432,学校番号検索用!$A:$K,3,0),"")</f>
        <v/>
      </c>
      <c r="F432" s="836"/>
      <c r="G432" s="909"/>
      <c r="H432" s="12" t="s">
        <v>189</v>
      </c>
      <c r="I432" s="13"/>
      <c r="J432" s="832"/>
      <c r="K432" s="956" t="str">
        <f>IFERROR(VLOOKUP($J432,学校番号検索用!$A:$K,3,0),"")</f>
        <v/>
      </c>
      <c r="L432" s="836"/>
      <c r="M432" s="909"/>
    </row>
    <row r="433" spans="1:13" ht="19.8" customHeight="1" x14ac:dyDescent="0.2">
      <c r="A433" s="941"/>
      <c r="B433" s="963"/>
      <c r="C433" s="13"/>
      <c r="D433" s="956"/>
      <c r="E433" s="956" t="str">
        <f>IFERROR(VLOOKUP($D433,学校番号検索用!$A:$K,3,0),"")</f>
        <v/>
      </c>
      <c r="F433" s="836"/>
      <c r="G433" s="909"/>
      <c r="H433" s="12"/>
      <c r="I433" s="13"/>
      <c r="J433" s="832"/>
      <c r="K433" s="956" t="str">
        <f>IFERROR(VLOOKUP($J433,学校番号検索用!$A:$K,3,0),"")</f>
        <v/>
      </c>
      <c r="L433" s="836"/>
      <c r="M433" s="909"/>
    </row>
    <row r="434" spans="1:13" ht="19.8" customHeight="1" x14ac:dyDescent="0.2">
      <c r="A434" s="941"/>
      <c r="B434" s="963"/>
      <c r="C434" s="13"/>
      <c r="D434" s="956"/>
      <c r="E434" s="956" t="str">
        <f>IFERROR(VLOOKUP($D434,学校番号検索用!$A:$K,3,0),"")</f>
        <v/>
      </c>
      <c r="F434" s="836"/>
      <c r="G434" s="909"/>
      <c r="H434" s="12" t="s">
        <v>193</v>
      </c>
      <c r="I434" s="13"/>
      <c r="J434" s="832"/>
      <c r="K434" s="956" t="str">
        <f>IFERROR(VLOOKUP($J434,学校番号検索用!$A:$K,3,0),"")</f>
        <v/>
      </c>
      <c r="L434" s="836"/>
      <c r="M434" s="909"/>
    </row>
    <row r="435" spans="1:13" ht="19.8" customHeight="1" x14ac:dyDescent="0.2">
      <c r="A435" s="941"/>
      <c r="B435" s="963"/>
      <c r="C435" s="13"/>
      <c r="D435" s="956"/>
      <c r="E435" s="956" t="str">
        <f>IFERROR(VLOOKUP($D435,学校番号検索用!$A:$K,3,0),"")</f>
        <v/>
      </c>
      <c r="F435" s="836"/>
      <c r="G435" s="909"/>
      <c r="H435" s="12"/>
      <c r="I435" s="13"/>
      <c r="J435" s="832"/>
      <c r="K435" s="956" t="str">
        <f>IFERROR(VLOOKUP($J435,学校番号検索用!$A:$K,3,0),"")</f>
        <v/>
      </c>
      <c r="L435" s="836"/>
      <c r="M435" s="909"/>
    </row>
    <row r="436" spans="1:13" ht="19.8" customHeight="1" x14ac:dyDescent="0.2">
      <c r="A436" s="941"/>
      <c r="B436" s="963"/>
      <c r="C436" s="13"/>
      <c r="D436" s="956"/>
      <c r="E436" s="956" t="str">
        <f>IFERROR(VLOOKUP($D436,学校番号検索用!$A:$K,3,0),"")</f>
        <v/>
      </c>
      <c r="F436" s="836"/>
      <c r="G436" s="909"/>
      <c r="H436" s="12" t="s">
        <v>185</v>
      </c>
      <c r="I436" s="13"/>
      <c r="J436" s="832"/>
      <c r="K436" s="956" t="str">
        <f>IFERROR(VLOOKUP($J436,学校番号検索用!$A:$K,3,0),"")</f>
        <v/>
      </c>
      <c r="L436" s="836"/>
      <c r="M436" s="909"/>
    </row>
    <row r="437" spans="1:13" ht="19.8" customHeight="1" x14ac:dyDescent="0.2">
      <c r="A437" s="941"/>
      <c r="B437" s="963"/>
      <c r="C437" s="13"/>
      <c r="D437" s="956"/>
      <c r="E437" s="956" t="str">
        <f>IFERROR(VLOOKUP($D437,学校番号検索用!$A:$K,3,0),"")</f>
        <v/>
      </c>
      <c r="F437" s="836"/>
      <c r="G437" s="909"/>
      <c r="H437" s="12"/>
      <c r="I437" s="13"/>
      <c r="J437" s="832"/>
      <c r="K437" s="956" t="str">
        <f>IFERROR(VLOOKUP($J437,学校番号検索用!$A:$K,3,0),"")</f>
        <v/>
      </c>
      <c r="L437" s="836"/>
      <c r="M437" s="909"/>
    </row>
    <row r="438" spans="1:13" ht="19.8" customHeight="1" x14ac:dyDescent="0.2">
      <c r="A438" s="941"/>
      <c r="B438" s="963"/>
      <c r="C438" s="13"/>
      <c r="D438" s="956"/>
      <c r="E438" s="956" t="str">
        <f>IFERROR(VLOOKUP($D438,学校番号検索用!$A:$K,3,0),"")</f>
        <v/>
      </c>
      <c r="F438" s="836"/>
      <c r="G438" s="909"/>
      <c r="H438" s="12" t="s">
        <v>152</v>
      </c>
      <c r="I438" s="13"/>
      <c r="J438" s="832"/>
      <c r="K438" s="956" t="str">
        <f>IFERROR(VLOOKUP($J438,学校番号検索用!$A:$K,3,0),"")</f>
        <v/>
      </c>
      <c r="L438" s="836"/>
      <c r="M438" s="909"/>
    </row>
    <row r="439" spans="1:13" ht="19.8" customHeight="1" x14ac:dyDescent="0.2">
      <c r="A439" s="941"/>
      <c r="B439" s="963"/>
      <c r="C439" s="13"/>
      <c r="D439" s="956"/>
      <c r="E439" s="956" t="str">
        <f>IFERROR(VLOOKUP($D439,学校番号検索用!$A:$K,3,0),"")</f>
        <v/>
      </c>
      <c r="F439" s="836"/>
      <c r="G439" s="909"/>
      <c r="H439" s="12"/>
      <c r="I439" s="13"/>
      <c r="J439" s="832"/>
      <c r="K439" s="956" t="str">
        <f>IFERROR(VLOOKUP($J439,学校番号検索用!$A:$K,3,0),"")</f>
        <v/>
      </c>
      <c r="L439" s="836"/>
      <c r="M439" s="909"/>
    </row>
    <row r="440" spans="1:13" ht="19.8" customHeight="1" x14ac:dyDescent="0.2">
      <c r="A440" s="941"/>
      <c r="B440" s="963"/>
      <c r="C440" s="13"/>
      <c r="D440" s="956"/>
      <c r="E440" s="956" t="str">
        <f>IFERROR(VLOOKUP($D440,学校番号検索用!$A:$K,3,0),"")</f>
        <v/>
      </c>
      <c r="F440" s="836"/>
      <c r="G440" s="909"/>
      <c r="H440" s="12" t="s">
        <v>76</v>
      </c>
      <c r="I440" s="13"/>
      <c r="J440" s="832"/>
      <c r="K440" s="956" t="str">
        <f>IFERROR(VLOOKUP($J440,学校番号検索用!$A:$K,3,0),"")</f>
        <v/>
      </c>
      <c r="L440" s="836"/>
      <c r="M440" s="909"/>
    </row>
    <row r="441" spans="1:13" ht="19.8" customHeight="1" x14ac:dyDescent="0.2">
      <c r="A441" s="941"/>
      <c r="B441" s="963"/>
      <c r="C441" s="13"/>
      <c r="D441" s="956"/>
      <c r="E441" s="956" t="str">
        <f>IFERROR(VLOOKUP($D441,学校番号検索用!$A:$K,3,0),"")</f>
        <v/>
      </c>
      <c r="F441" s="836"/>
      <c r="G441" s="909"/>
      <c r="H441" s="12"/>
      <c r="I441" s="13"/>
      <c r="J441" s="832"/>
      <c r="K441" s="956" t="str">
        <f>IFERROR(VLOOKUP($J441,学校番号検索用!$A:$K,3,0),"")</f>
        <v/>
      </c>
      <c r="L441" s="836"/>
      <c r="M441" s="909"/>
    </row>
    <row r="442" spans="1:13" ht="19.8" customHeight="1" x14ac:dyDescent="0.2">
      <c r="A442" s="941"/>
      <c r="B442" s="963"/>
      <c r="C442" s="13"/>
      <c r="D442" s="956"/>
      <c r="E442" s="956" t="str">
        <f>IFERROR(VLOOKUP($D442,学校番号検索用!$A:$K,3,0),"")</f>
        <v/>
      </c>
      <c r="F442" s="836"/>
      <c r="G442" s="909"/>
      <c r="H442" s="12" t="s">
        <v>77</v>
      </c>
      <c r="I442" s="13"/>
      <c r="J442" s="832"/>
      <c r="K442" s="956" t="str">
        <f>IFERROR(VLOOKUP($J442,学校番号検索用!$A:$K,3,0),"")</f>
        <v/>
      </c>
      <c r="L442" s="836"/>
      <c r="M442" s="909"/>
    </row>
    <row r="443" spans="1:13" ht="19.8" customHeight="1" x14ac:dyDescent="0.2">
      <c r="A443" s="941"/>
      <c r="B443" s="963"/>
      <c r="C443" s="13"/>
      <c r="D443" s="956"/>
      <c r="E443" s="956" t="str">
        <f>IFERROR(VLOOKUP($D443,学校番号検索用!$A:$K,3,0),"")</f>
        <v/>
      </c>
      <c r="F443" s="836"/>
      <c r="G443" s="909"/>
      <c r="H443" s="12"/>
      <c r="I443" s="13"/>
      <c r="J443" s="832"/>
      <c r="K443" s="956" t="str">
        <f>IFERROR(VLOOKUP($J443,学校番号検索用!$A:$K,3,0),"")</f>
        <v/>
      </c>
      <c r="L443" s="836"/>
      <c r="M443" s="909"/>
    </row>
    <row r="444" spans="1:13" ht="19.8" customHeight="1" x14ac:dyDescent="0.2">
      <c r="A444" s="941"/>
      <c r="B444" s="963"/>
      <c r="C444" s="13"/>
      <c r="D444" s="956"/>
      <c r="E444" s="956" t="str">
        <f>IFERROR(VLOOKUP($D444,学校番号検索用!$A:$K,3,0),"")</f>
        <v/>
      </c>
      <c r="F444" s="836"/>
      <c r="G444" s="909"/>
      <c r="H444" s="12" t="s">
        <v>28</v>
      </c>
      <c r="I444" s="13"/>
      <c r="J444" s="832"/>
      <c r="K444" s="956" t="str">
        <f>IFERROR(VLOOKUP($J444,学校番号検索用!$A:$K,3,0),"")</f>
        <v/>
      </c>
      <c r="L444" s="836"/>
      <c r="M444" s="909"/>
    </row>
    <row r="445" spans="1:13" ht="19.8" customHeight="1" x14ac:dyDescent="0.2">
      <c r="A445" s="941"/>
      <c r="B445" s="963"/>
      <c r="C445" s="881"/>
      <c r="D445" s="982"/>
      <c r="E445" s="956" t="str">
        <f>IFERROR(VLOOKUP($D445,学校番号検索用!$A:$K,3,0),"")</f>
        <v/>
      </c>
      <c r="F445" s="853"/>
      <c r="G445" s="921"/>
      <c r="H445" s="12"/>
      <c r="I445" s="13"/>
      <c r="J445" s="832"/>
      <c r="K445" s="956" t="str">
        <f>IFERROR(VLOOKUP($J445,学校番号検索用!$A:$K,3,0),"")</f>
        <v/>
      </c>
      <c r="L445" s="836"/>
      <c r="M445" s="909"/>
    </row>
    <row r="446" spans="1:13" ht="19.8" customHeight="1" x14ac:dyDescent="0.2">
      <c r="A446" s="941"/>
      <c r="B446" s="966"/>
      <c r="C446" s="11"/>
      <c r="D446" s="956"/>
      <c r="E446" s="956" t="str">
        <f>IFERROR(VLOOKUP($D446,学校番号検索用!$A:$K,3,0),"")</f>
        <v/>
      </c>
      <c r="F446" s="833"/>
      <c r="G446" s="907"/>
      <c r="H446" s="14"/>
      <c r="I446" s="11"/>
      <c r="J446" s="832"/>
      <c r="K446" s="956" t="str">
        <f>IFERROR(VLOOKUP($J446,学校番号検索用!$A:$K,3,0),"")</f>
        <v/>
      </c>
      <c r="L446" s="836"/>
      <c r="M446" s="907"/>
    </row>
    <row r="447" spans="1:13" ht="19.8" customHeight="1" x14ac:dyDescent="0.2">
      <c r="A447" s="1009" t="s">
        <v>109</v>
      </c>
      <c r="B447" s="1010"/>
      <c r="C447" s="1010"/>
      <c r="D447" s="1010"/>
      <c r="E447" s="1010"/>
      <c r="F447" s="1010"/>
      <c r="G447" s="1010"/>
      <c r="H447" s="1010"/>
      <c r="I447" s="1010"/>
      <c r="J447" s="1010"/>
      <c r="K447" s="1010"/>
      <c r="L447" s="1010"/>
      <c r="M447" s="1011"/>
    </row>
    <row r="448" spans="1:13" ht="19.8" customHeight="1" x14ac:dyDescent="0.2">
      <c r="A448" s="942"/>
      <c r="B448" s="963" t="s">
        <v>53</v>
      </c>
      <c r="C448" s="11"/>
      <c r="D448" s="956"/>
      <c r="E448" s="956" t="str">
        <f>IFERROR(VLOOKUP($D448,学校番号検索用!$A:$K,3,0),"")</f>
        <v/>
      </c>
      <c r="F448" s="833"/>
      <c r="G448" s="907"/>
      <c r="H448" s="14"/>
      <c r="I448" s="882"/>
      <c r="J448" s="832"/>
      <c r="K448" s="956" t="str">
        <f>IFERROR(VLOOKUP($J448,学校番号検索用!$A:$K,3,0),"")</f>
        <v/>
      </c>
      <c r="L448" s="833"/>
      <c r="M448" s="907"/>
    </row>
    <row r="449" spans="1:13" ht="19.8" customHeight="1" x14ac:dyDescent="0.2">
      <c r="A449" s="942"/>
      <c r="B449" s="963"/>
      <c r="C449" s="11"/>
      <c r="D449" s="956"/>
      <c r="E449" s="956" t="str">
        <f>IFERROR(VLOOKUP($D449,学校番号検索用!$A:$K,3,0),"")</f>
        <v/>
      </c>
      <c r="F449" s="833"/>
      <c r="G449" s="907"/>
      <c r="H449" s="14"/>
      <c r="I449" s="872"/>
      <c r="J449" s="832"/>
      <c r="K449" s="956" t="str">
        <f>IFERROR(VLOOKUP($J449,学校番号検索用!$A:$K,3,0),"")</f>
        <v/>
      </c>
      <c r="L449" s="833"/>
      <c r="M449" s="907"/>
    </row>
    <row r="450" spans="1:13" ht="19.8" customHeight="1" x14ac:dyDescent="0.2">
      <c r="A450" s="942"/>
      <c r="B450" s="963"/>
      <c r="C450" s="11"/>
      <c r="D450" s="956"/>
      <c r="E450" s="956" t="str">
        <f>IFERROR(VLOOKUP($D450,学校番号検索用!$A:$K,3,0),"")</f>
        <v/>
      </c>
      <c r="F450" s="833"/>
      <c r="G450" s="907"/>
      <c r="H450" s="14"/>
      <c r="I450" s="872"/>
      <c r="J450" s="832"/>
      <c r="K450" s="956" t="str">
        <f>IFERROR(VLOOKUP($J450,学校番号検索用!$A:$K,3,0),"")</f>
        <v/>
      </c>
      <c r="L450" s="833"/>
      <c r="M450" s="907"/>
    </row>
    <row r="451" spans="1:13" ht="19.8" customHeight="1" x14ac:dyDescent="0.2">
      <c r="A451" s="942"/>
      <c r="B451" s="963"/>
      <c r="C451" s="11"/>
      <c r="D451" s="956"/>
      <c r="E451" s="956" t="str">
        <f>IFERROR(VLOOKUP($D451,学校番号検索用!$A:$K,3,0),"")</f>
        <v/>
      </c>
      <c r="F451" s="833"/>
      <c r="G451" s="907"/>
      <c r="H451" s="14"/>
      <c r="I451" s="883"/>
      <c r="J451" s="832"/>
      <c r="K451" s="956" t="str">
        <f>IFERROR(VLOOKUP($J451,学校番号検索用!$A:$K,3,0),"")</f>
        <v/>
      </c>
      <c r="L451" s="833"/>
      <c r="M451" s="907"/>
    </row>
    <row r="452" spans="1:13" ht="19.8" customHeight="1" x14ac:dyDescent="0.2">
      <c r="A452" s="942"/>
      <c r="B452" s="963"/>
      <c r="C452" s="11"/>
      <c r="D452" s="956"/>
      <c r="E452" s="956" t="str">
        <f>IFERROR(VLOOKUP($D452,学校番号検索用!$A:$K,3,0),"")</f>
        <v/>
      </c>
      <c r="F452" s="833"/>
      <c r="G452" s="907"/>
      <c r="H452" s="14"/>
      <c r="I452" s="882"/>
      <c r="J452" s="832"/>
      <c r="K452" s="956" t="str">
        <f>IFERROR(VLOOKUP($J452,学校番号検索用!$A:$K,3,0),"")</f>
        <v/>
      </c>
      <c r="L452" s="833"/>
      <c r="M452" s="907"/>
    </row>
    <row r="453" spans="1:13" ht="19.8" customHeight="1" x14ac:dyDescent="0.2">
      <c r="A453" s="942"/>
      <c r="B453" s="963"/>
      <c r="C453" s="11"/>
      <c r="D453" s="956"/>
      <c r="E453" s="956" t="str">
        <f>IFERROR(VLOOKUP($D453,学校番号検索用!$A:$K,3,0),"")</f>
        <v/>
      </c>
      <c r="F453" s="833"/>
      <c r="G453" s="907"/>
      <c r="H453" s="14"/>
      <c r="I453" s="872"/>
      <c r="J453" s="832"/>
      <c r="K453" s="956" t="str">
        <f>IFERROR(VLOOKUP($J453,学校番号検索用!$A:$K,3,0),"")</f>
        <v/>
      </c>
      <c r="L453" s="833"/>
      <c r="M453" s="907"/>
    </row>
    <row r="454" spans="1:13" ht="19.8" customHeight="1" x14ac:dyDescent="0.2">
      <c r="A454" s="942"/>
      <c r="B454" s="963"/>
      <c r="C454" s="11"/>
      <c r="D454" s="956"/>
      <c r="E454" s="956" t="str">
        <f>IFERROR(VLOOKUP($D454,学校番号検索用!$A:$K,3,0),"")</f>
        <v/>
      </c>
      <c r="F454" s="833"/>
      <c r="G454" s="907"/>
      <c r="H454" s="14"/>
      <c r="I454" s="884"/>
      <c r="J454" s="832"/>
      <c r="K454" s="956" t="str">
        <f>IFERROR(VLOOKUP($J454,学校番号検索用!$A:$K,3,0),"")</f>
        <v/>
      </c>
      <c r="L454" s="833"/>
      <c r="M454" s="907"/>
    </row>
    <row r="455" spans="1:13" ht="19.8" customHeight="1" x14ac:dyDescent="0.2">
      <c r="A455" s="942"/>
      <c r="B455" s="963"/>
      <c r="C455" s="11"/>
      <c r="D455" s="956"/>
      <c r="E455" s="956" t="str">
        <f>IFERROR(VLOOKUP($D455,学校番号検索用!$A:$K,3,0),"")</f>
        <v/>
      </c>
      <c r="F455" s="833"/>
      <c r="G455" s="907"/>
      <c r="H455" s="14"/>
      <c r="I455" s="885"/>
      <c r="J455" s="832"/>
      <c r="K455" s="956" t="str">
        <f>IFERROR(VLOOKUP($J455,学校番号検索用!$A:$K,3,0),"")</f>
        <v/>
      </c>
      <c r="L455" s="833"/>
      <c r="M455" s="907"/>
    </row>
    <row r="456" spans="1:13" ht="19.8" customHeight="1" x14ac:dyDescent="0.2">
      <c r="A456" s="942"/>
      <c r="B456" s="963"/>
      <c r="C456" s="11"/>
      <c r="D456" s="956"/>
      <c r="E456" s="956" t="str">
        <f>IFERROR(VLOOKUP($D456,学校番号検索用!$A:$K,3,0),"")</f>
        <v/>
      </c>
      <c r="F456" s="833"/>
      <c r="G456" s="907"/>
      <c r="H456" s="14"/>
      <c r="I456" s="11"/>
      <c r="J456" s="832"/>
      <c r="K456" s="956" t="str">
        <f>IFERROR(VLOOKUP($J456,学校番号検索用!$A:$K,3,0),"")</f>
        <v/>
      </c>
      <c r="L456" s="833"/>
      <c r="M456" s="907"/>
    </row>
    <row r="457" spans="1:13" ht="19.8" customHeight="1" x14ac:dyDescent="0.2">
      <c r="A457" s="942"/>
      <c r="B457" s="963" t="s">
        <v>187</v>
      </c>
      <c r="C457" s="11"/>
      <c r="D457" s="956"/>
      <c r="E457" s="956" t="str">
        <f>IFERROR(VLOOKUP($D457,学校番号検索用!$A:$K,3,0),"")</f>
        <v/>
      </c>
      <c r="F457" s="833"/>
      <c r="G457" s="907"/>
      <c r="H457" s="14"/>
      <c r="I457" s="872"/>
      <c r="J457" s="832"/>
      <c r="K457" s="956" t="str">
        <f>IFERROR(VLOOKUP($J457,学校番号検索用!$A:$K,3,0),"")</f>
        <v/>
      </c>
      <c r="L457" s="833"/>
      <c r="M457" s="907"/>
    </row>
    <row r="458" spans="1:13" ht="19.8" customHeight="1" x14ac:dyDescent="0.2">
      <c r="A458" s="942"/>
      <c r="B458" s="963"/>
      <c r="C458" s="11"/>
      <c r="D458" s="956"/>
      <c r="E458" s="956" t="str">
        <f>IFERROR(VLOOKUP($D458,学校番号検索用!$A:$K,3,0),"")</f>
        <v/>
      </c>
      <c r="F458" s="833"/>
      <c r="G458" s="907"/>
      <c r="H458" s="14"/>
      <c r="I458" s="872"/>
      <c r="J458" s="832"/>
      <c r="K458" s="956" t="str">
        <f>IFERROR(VLOOKUP($J458,学校番号検索用!$A:$K,3,0),"")</f>
        <v/>
      </c>
      <c r="L458" s="833"/>
      <c r="M458" s="907"/>
    </row>
    <row r="459" spans="1:13" ht="19.8" customHeight="1" x14ac:dyDescent="0.2">
      <c r="A459" s="942"/>
      <c r="B459" s="963"/>
      <c r="C459" s="11"/>
      <c r="D459" s="956"/>
      <c r="E459" s="956" t="str">
        <f>IFERROR(VLOOKUP($D459,学校番号検索用!$A:$K,3,0),"")</f>
        <v/>
      </c>
      <c r="F459" s="833"/>
      <c r="G459" s="907"/>
      <c r="H459" s="14"/>
      <c r="I459" s="882"/>
      <c r="J459" s="832"/>
      <c r="K459" s="956" t="str">
        <f>IFERROR(VLOOKUP($J459,学校番号検索用!$A:$K,3,0),"")</f>
        <v/>
      </c>
      <c r="L459" s="833"/>
      <c r="M459" s="907"/>
    </row>
    <row r="460" spans="1:13" ht="19.8" customHeight="1" x14ac:dyDescent="0.2">
      <c r="A460" s="942"/>
      <c r="B460" s="963"/>
      <c r="C460" s="11"/>
      <c r="D460" s="956"/>
      <c r="E460" s="956" t="str">
        <f>IFERROR(VLOOKUP($D460,学校番号検索用!$A:$K,3,0),"")</f>
        <v/>
      </c>
      <c r="F460" s="833"/>
      <c r="G460" s="907"/>
      <c r="H460" s="14"/>
      <c r="I460" s="882"/>
      <c r="J460" s="832"/>
      <c r="K460" s="956" t="str">
        <f>IFERROR(VLOOKUP($J460,学校番号検索用!$A:$K,3,0),"")</f>
        <v/>
      </c>
      <c r="L460" s="833"/>
      <c r="M460" s="907"/>
    </row>
    <row r="461" spans="1:13" ht="19.8" customHeight="1" x14ac:dyDescent="0.2">
      <c r="A461" s="941"/>
      <c r="B461" s="966"/>
      <c r="C461" s="11"/>
      <c r="D461" s="956"/>
      <c r="E461" s="956" t="str">
        <f>IFERROR(VLOOKUP($D461,学校番号検索用!$A:$K,3,0),"")</f>
        <v/>
      </c>
      <c r="F461" s="833"/>
      <c r="G461" s="907"/>
      <c r="H461" s="14"/>
      <c r="I461" s="11"/>
      <c r="J461" s="832"/>
      <c r="K461" s="956" t="str">
        <f>IFERROR(VLOOKUP($J461,学校番号検索用!$A:$K,3,0),"")</f>
        <v/>
      </c>
      <c r="L461" s="836"/>
      <c r="M461" s="907"/>
    </row>
    <row r="462" spans="1:13" ht="19.8" customHeight="1" x14ac:dyDescent="0.2">
      <c r="A462" s="1009" t="s">
        <v>140</v>
      </c>
      <c r="B462" s="1010"/>
      <c r="C462" s="1010"/>
      <c r="D462" s="1010"/>
      <c r="E462" s="1010"/>
      <c r="F462" s="1010"/>
      <c r="G462" s="1010"/>
      <c r="H462" s="1010"/>
      <c r="I462" s="1010"/>
      <c r="J462" s="1010"/>
      <c r="K462" s="1010"/>
      <c r="L462" s="1010"/>
      <c r="M462" s="1011"/>
    </row>
    <row r="463" spans="1:13" ht="19.8" customHeight="1" x14ac:dyDescent="0.2">
      <c r="A463" s="944"/>
      <c r="B463" s="963" t="s">
        <v>141</v>
      </c>
      <c r="C463" s="13"/>
      <c r="D463" s="956"/>
      <c r="E463" s="956" t="str">
        <f>IFERROR(VLOOKUP($D463,学校番号検索用!$A:$K,3,0),"")</f>
        <v/>
      </c>
      <c r="F463" s="836"/>
      <c r="G463" s="922"/>
      <c r="H463" s="12" t="s">
        <v>141</v>
      </c>
      <c r="I463" s="13"/>
      <c r="J463" s="832"/>
      <c r="K463" s="956" t="str">
        <f>IFERROR(VLOOKUP($J463,学校番号検索用!$A:$K,3,0),"")</f>
        <v/>
      </c>
      <c r="L463" s="886"/>
      <c r="M463" s="922"/>
    </row>
    <row r="464" spans="1:13" ht="19.8" customHeight="1" x14ac:dyDescent="0.2">
      <c r="A464" s="944"/>
      <c r="B464" s="963"/>
      <c r="C464" s="13"/>
      <c r="D464" s="956"/>
      <c r="E464" s="956" t="str">
        <f>IFERROR(VLOOKUP($D464,学校番号検索用!$A:$K,3,0),"")</f>
        <v/>
      </c>
      <c r="F464" s="836"/>
      <c r="G464" s="922"/>
      <c r="H464" s="12"/>
      <c r="I464" s="13"/>
      <c r="J464" s="832"/>
      <c r="K464" s="956" t="str">
        <f>IFERROR(VLOOKUP($J464,学校番号検索用!$A:$K,3,0),"")</f>
        <v/>
      </c>
      <c r="L464" s="836"/>
      <c r="M464" s="922"/>
    </row>
    <row r="465" spans="1:13" ht="19.8" customHeight="1" x14ac:dyDescent="0.2">
      <c r="A465" s="944"/>
      <c r="B465" s="963"/>
      <c r="C465" s="13"/>
      <c r="D465" s="956"/>
      <c r="E465" s="956" t="str">
        <f>IFERROR(VLOOKUP($D465,学校番号検索用!$A:$K,3,0),"")</f>
        <v/>
      </c>
      <c r="F465" s="836"/>
      <c r="G465" s="922"/>
      <c r="H465" s="12"/>
      <c r="I465" s="13"/>
      <c r="J465" s="832"/>
      <c r="K465" s="956" t="str">
        <f>IFERROR(VLOOKUP($J465,学校番号検索用!$A:$K,3,0),"")</f>
        <v/>
      </c>
      <c r="L465" s="836"/>
      <c r="M465" s="922"/>
    </row>
    <row r="466" spans="1:13" ht="19.8" customHeight="1" x14ac:dyDescent="0.2">
      <c r="A466" s="944"/>
      <c r="B466" s="963"/>
      <c r="C466" s="13"/>
      <c r="D466" s="956"/>
      <c r="E466" s="956" t="str">
        <f>IFERROR(VLOOKUP($D466,学校番号検索用!$A:$K,3,0),"")</f>
        <v/>
      </c>
      <c r="F466" s="836"/>
      <c r="G466" s="922"/>
      <c r="H466" s="12"/>
      <c r="I466" s="13"/>
      <c r="J466" s="832"/>
      <c r="K466" s="956" t="str">
        <f>IFERROR(VLOOKUP($J466,学校番号検索用!$A:$K,3,0),"")</f>
        <v/>
      </c>
      <c r="L466" s="836"/>
      <c r="M466" s="922"/>
    </row>
    <row r="467" spans="1:13" ht="19.8" customHeight="1" x14ac:dyDescent="0.2">
      <c r="A467" s="944"/>
      <c r="B467" s="963"/>
      <c r="C467" s="13"/>
      <c r="D467" s="956"/>
      <c r="E467" s="956" t="str">
        <f>IFERROR(VLOOKUP($D467,学校番号検索用!$A:$K,3,0),"")</f>
        <v/>
      </c>
      <c r="F467" s="836"/>
      <c r="G467" s="922"/>
      <c r="H467" s="12"/>
      <c r="I467" s="13"/>
      <c r="J467" s="832"/>
      <c r="K467" s="956" t="str">
        <f>IFERROR(VLOOKUP($J467,学校番号検索用!$A:$K,3,0),"")</f>
        <v/>
      </c>
      <c r="L467" s="836"/>
      <c r="M467" s="922"/>
    </row>
    <row r="468" spans="1:13" ht="19.8" customHeight="1" x14ac:dyDescent="0.2">
      <c r="A468" s="944"/>
      <c r="B468" s="963"/>
      <c r="C468" s="13"/>
      <c r="D468" s="956"/>
      <c r="E468" s="956" t="str">
        <f>IFERROR(VLOOKUP($D468,学校番号検索用!$A:$K,3,0),"")</f>
        <v/>
      </c>
      <c r="F468" s="836"/>
      <c r="G468" s="922"/>
      <c r="H468" s="12"/>
      <c r="I468" s="13"/>
      <c r="J468" s="832"/>
      <c r="K468" s="956" t="str">
        <f>IFERROR(VLOOKUP($J468,学校番号検索用!$A:$K,3,0),"")</f>
        <v/>
      </c>
      <c r="L468" s="836"/>
      <c r="M468" s="922"/>
    </row>
    <row r="469" spans="1:13" ht="19.8" customHeight="1" x14ac:dyDescent="0.2">
      <c r="A469" s="944"/>
      <c r="B469" s="963"/>
      <c r="C469" s="13"/>
      <c r="D469" s="956"/>
      <c r="E469" s="956" t="str">
        <f>IFERROR(VLOOKUP($D469,学校番号検索用!$A:$K,3,0),"")</f>
        <v/>
      </c>
      <c r="F469" s="836"/>
      <c r="G469" s="922"/>
      <c r="H469" s="12"/>
      <c r="I469" s="13"/>
      <c r="J469" s="832"/>
      <c r="K469" s="956" t="str">
        <f>IFERROR(VLOOKUP($J469,学校番号検索用!$A:$K,3,0),"")</f>
        <v/>
      </c>
      <c r="L469" s="836"/>
      <c r="M469" s="922"/>
    </row>
    <row r="470" spans="1:13" ht="19.8" customHeight="1" x14ac:dyDescent="0.2">
      <c r="A470" s="944"/>
      <c r="B470" s="963"/>
      <c r="C470" s="13"/>
      <c r="D470" s="956"/>
      <c r="E470" s="956" t="str">
        <f>IFERROR(VLOOKUP($D470,学校番号検索用!$A:$K,3,0),"")</f>
        <v/>
      </c>
      <c r="F470" s="836"/>
      <c r="G470" s="922"/>
      <c r="H470" s="12"/>
      <c r="I470" s="13"/>
      <c r="J470" s="832"/>
      <c r="K470" s="956" t="str">
        <f>IFERROR(VLOOKUP($J470,学校番号検索用!$A:$K,3,0),"")</f>
        <v/>
      </c>
      <c r="L470" s="836"/>
      <c r="M470" s="922"/>
    </row>
    <row r="471" spans="1:13" ht="19.8" customHeight="1" x14ac:dyDescent="0.2">
      <c r="A471" s="944"/>
      <c r="B471" s="963"/>
      <c r="C471" s="13"/>
      <c r="D471" s="956"/>
      <c r="E471" s="956" t="str">
        <f>IFERROR(VLOOKUP($D471,学校番号検索用!$A:$K,3,0),"")</f>
        <v/>
      </c>
      <c r="F471" s="836"/>
      <c r="G471" s="922"/>
      <c r="H471" s="12"/>
      <c r="I471" s="13"/>
      <c r="J471" s="832"/>
      <c r="K471" s="956" t="str">
        <f>IFERROR(VLOOKUP($J471,学校番号検索用!$A:$K,3,0),"")</f>
        <v/>
      </c>
      <c r="L471" s="836"/>
      <c r="M471" s="922"/>
    </row>
    <row r="472" spans="1:13" ht="19.8" customHeight="1" x14ac:dyDescent="0.2">
      <c r="A472" s="944"/>
      <c r="B472" s="963"/>
      <c r="C472" s="13"/>
      <c r="D472" s="956"/>
      <c r="E472" s="956" t="str">
        <f>IFERROR(VLOOKUP($D472,学校番号検索用!$A:$K,3,0),"")</f>
        <v/>
      </c>
      <c r="F472" s="836"/>
      <c r="G472" s="922"/>
      <c r="H472" s="12"/>
      <c r="I472" s="13"/>
      <c r="J472" s="832"/>
      <c r="K472" s="956" t="str">
        <f>IFERROR(VLOOKUP($J472,学校番号検索用!$A:$K,3,0),"")</f>
        <v/>
      </c>
      <c r="L472" s="836"/>
      <c r="M472" s="922"/>
    </row>
    <row r="473" spans="1:13" ht="19.8" customHeight="1" x14ac:dyDescent="0.2">
      <c r="A473" s="944"/>
      <c r="B473" s="963"/>
      <c r="C473" s="13"/>
      <c r="D473" s="956"/>
      <c r="E473" s="956" t="str">
        <f>IFERROR(VLOOKUP($D473,学校番号検索用!$A:$K,3,0),"")</f>
        <v/>
      </c>
      <c r="F473" s="836"/>
      <c r="G473" s="922"/>
      <c r="H473" s="12"/>
      <c r="I473" s="13"/>
      <c r="J473" s="832"/>
      <c r="K473" s="956" t="str">
        <f>IFERROR(VLOOKUP($J473,学校番号検索用!$A:$K,3,0),"")</f>
        <v/>
      </c>
      <c r="L473" s="836"/>
      <c r="M473" s="922"/>
    </row>
    <row r="474" spans="1:13" ht="19.8" customHeight="1" x14ac:dyDescent="0.2">
      <c r="A474" s="944"/>
      <c r="B474" s="963"/>
      <c r="C474" s="13"/>
      <c r="D474" s="956"/>
      <c r="E474" s="956" t="str">
        <f>IFERROR(VLOOKUP($D474,学校番号検索用!$A:$K,3,0),"")</f>
        <v/>
      </c>
      <c r="F474" s="836"/>
      <c r="G474" s="922"/>
      <c r="H474" s="12"/>
      <c r="I474" s="13"/>
      <c r="J474" s="832"/>
      <c r="K474" s="956" t="str">
        <f>IFERROR(VLOOKUP($J474,学校番号検索用!$A:$K,3,0),"")</f>
        <v/>
      </c>
      <c r="L474" s="836"/>
      <c r="M474" s="922"/>
    </row>
    <row r="475" spans="1:13" ht="19.8" customHeight="1" x14ac:dyDescent="0.2">
      <c r="A475" s="945"/>
      <c r="B475" s="963" t="s">
        <v>142</v>
      </c>
      <c r="C475" s="13"/>
      <c r="D475" s="956"/>
      <c r="E475" s="956" t="str">
        <f>IFERROR(VLOOKUP($D475,学校番号検索用!$A:$K,3,0),"")</f>
        <v/>
      </c>
      <c r="F475" s="836"/>
      <c r="G475" s="922"/>
      <c r="H475" s="12" t="s">
        <v>142</v>
      </c>
      <c r="I475" s="13"/>
      <c r="J475" s="832"/>
      <c r="K475" s="956" t="str">
        <f>IFERROR(VLOOKUP($J475,学校番号検索用!$A:$K,3,0),"")</f>
        <v/>
      </c>
      <c r="L475" s="836"/>
      <c r="M475" s="922"/>
    </row>
    <row r="476" spans="1:13" ht="19.8" customHeight="1" x14ac:dyDescent="0.2">
      <c r="A476" s="945"/>
      <c r="B476" s="963"/>
      <c r="C476" s="13"/>
      <c r="D476" s="956"/>
      <c r="E476" s="956" t="str">
        <f>IFERROR(VLOOKUP($D476,学校番号検索用!$A:$K,3,0),"")</f>
        <v/>
      </c>
      <c r="F476" s="836"/>
      <c r="G476" s="922"/>
      <c r="H476" s="12"/>
      <c r="I476" s="13"/>
      <c r="J476" s="832"/>
      <c r="K476" s="956" t="str">
        <f>IFERROR(VLOOKUP($J476,学校番号検索用!$A:$K,3,0),"")</f>
        <v/>
      </c>
      <c r="L476" s="836"/>
      <c r="M476" s="922"/>
    </row>
    <row r="477" spans="1:13" ht="19.8" customHeight="1" x14ac:dyDescent="0.2">
      <c r="A477" s="945"/>
      <c r="B477" s="963"/>
      <c r="C477" s="13"/>
      <c r="D477" s="956"/>
      <c r="E477" s="956" t="str">
        <f>IFERROR(VLOOKUP($D477,学校番号検索用!$A:$K,3,0),"")</f>
        <v/>
      </c>
      <c r="F477" s="836"/>
      <c r="G477" s="922"/>
      <c r="H477" s="12"/>
      <c r="I477" s="13"/>
      <c r="J477" s="832"/>
      <c r="K477" s="956" t="str">
        <f>IFERROR(VLOOKUP($J477,学校番号検索用!$A:$K,3,0),"")</f>
        <v/>
      </c>
      <c r="L477" s="836"/>
      <c r="M477" s="922"/>
    </row>
    <row r="478" spans="1:13" ht="19.8" customHeight="1" x14ac:dyDescent="0.2">
      <c r="A478" s="945"/>
      <c r="B478" s="963"/>
      <c r="C478" s="13"/>
      <c r="D478" s="956"/>
      <c r="E478" s="956" t="str">
        <f>IFERROR(VLOOKUP($D478,学校番号検索用!$A:$K,3,0),"")</f>
        <v/>
      </c>
      <c r="F478" s="836"/>
      <c r="G478" s="922"/>
      <c r="H478" s="12"/>
      <c r="I478" s="13"/>
      <c r="J478" s="832"/>
      <c r="K478" s="956" t="str">
        <f>IFERROR(VLOOKUP($J478,学校番号検索用!$A:$K,3,0),"")</f>
        <v/>
      </c>
      <c r="L478" s="836"/>
      <c r="M478" s="922"/>
    </row>
    <row r="479" spans="1:13" ht="19.8" customHeight="1" x14ac:dyDescent="0.2">
      <c r="A479" s="945"/>
      <c r="B479" s="963"/>
      <c r="C479" s="13"/>
      <c r="D479" s="956"/>
      <c r="E479" s="956" t="str">
        <f>IFERROR(VLOOKUP($D479,学校番号検索用!$A:$K,3,0),"")</f>
        <v/>
      </c>
      <c r="F479" s="836"/>
      <c r="G479" s="922"/>
      <c r="H479" s="12"/>
      <c r="I479" s="13"/>
      <c r="J479" s="832"/>
      <c r="K479" s="956" t="str">
        <f>IFERROR(VLOOKUP($J479,学校番号検索用!$A:$K,3,0),"")</f>
        <v/>
      </c>
      <c r="L479" s="836"/>
      <c r="M479" s="922"/>
    </row>
    <row r="480" spans="1:13" ht="19.8" customHeight="1" x14ac:dyDescent="0.2">
      <c r="A480" s="945"/>
      <c r="B480" s="963"/>
      <c r="C480" s="13"/>
      <c r="D480" s="956"/>
      <c r="E480" s="956" t="str">
        <f>IFERROR(VLOOKUP($D480,学校番号検索用!$A:$K,3,0),"")</f>
        <v/>
      </c>
      <c r="F480" s="836"/>
      <c r="G480" s="922"/>
      <c r="H480" s="12"/>
      <c r="I480" s="13"/>
      <c r="J480" s="832"/>
      <c r="K480" s="956" t="str">
        <f>IFERROR(VLOOKUP($J480,学校番号検索用!$A:$K,3,0),"")</f>
        <v/>
      </c>
      <c r="L480" s="836"/>
      <c r="M480" s="922"/>
    </row>
    <row r="481" spans="1:13" ht="19.8" customHeight="1" x14ac:dyDescent="0.2">
      <c r="A481" s="945"/>
      <c r="B481" s="963"/>
      <c r="C481" s="13"/>
      <c r="D481" s="956"/>
      <c r="E481" s="956" t="str">
        <f>IFERROR(VLOOKUP($D481,学校番号検索用!$A:$K,3,0),"")</f>
        <v/>
      </c>
      <c r="F481" s="836"/>
      <c r="G481" s="922"/>
      <c r="H481" s="12"/>
      <c r="I481" s="13"/>
      <c r="J481" s="832"/>
      <c r="K481" s="956" t="str">
        <f>IFERROR(VLOOKUP($J481,学校番号検索用!$A:$K,3,0),"")</f>
        <v/>
      </c>
      <c r="L481" s="836"/>
      <c r="M481" s="922"/>
    </row>
    <row r="482" spans="1:13" ht="19.8" customHeight="1" x14ac:dyDescent="0.2">
      <c r="A482" s="945"/>
      <c r="B482" s="963"/>
      <c r="C482" s="13"/>
      <c r="D482" s="956"/>
      <c r="E482" s="956" t="str">
        <f>IFERROR(VLOOKUP($D482,学校番号検索用!$A:$K,3,0),"")</f>
        <v/>
      </c>
      <c r="F482" s="836"/>
      <c r="G482" s="922"/>
      <c r="H482" s="12"/>
      <c r="I482" s="13"/>
      <c r="J482" s="832"/>
      <c r="K482" s="956" t="str">
        <f>IFERROR(VLOOKUP($J482,学校番号検索用!$A:$K,3,0),"")</f>
        <v/>
      </c>
      <c r="L482" s="836"/>
      <c r="M482" s="922"/>
    </row>
    <row r="483" spans="1:13" ht="19.8" customHeight="1" x14ac:dyDescent="0.2">
      <c r="A483" s="945"/>
      <c r="B483" s="963"/>
      <c r="C483" s="13"/>
      <c r="D483" s="956"/>
      <c r="E483" s="956" t="str">
        <f>IFERROR(VLOOKUP($D483,学校番号検索用!$A:$K,3,0),"")</f>
        <v/>
      </c>
      <c r="F483" s="836"/>
      <c r="G483" s="922"/>
      <c r="H483" s="12"/>
      <c r="I483" s="13"/>
      <c r="J483" s="832"/>
      <c r="K483" s="956" t="str">
        <f>IFERROR(VLOOKUP($J483,学校番号検索用!$A:$K,3,0),"")</f>
        <v/>
      </c>
      <c r="L483" s="836"/>
      <c r="M483" s="922"/>
    </row>
    <row r="484" spans="1:13" ht="19.8" customHeight="1" x14ac:dyDescent="0.2">
      <c r="A484" s="945"/>
      <c r="B484" s="963"/>
      <c r="C484" s="13"/>
      <c r="D484" s="956"/>
      <c r="E484" s="956" t="str">
        <f>IFERROR(VLOOKUP($D484,学校番号検索用!$A:$K,3,0),"")</f>
        <v/>
      </c>
      <c r="F484" s="836"/>
      <c r="G484" s="922"/>
      <c r="H484" s="12"/>
      <c r="I484" s="13"/>
      <c r="J484" s="832"/>
      <c r="K484" s="956" t="str">
        <f>IFERROR(VLOOKUP($J484,学校番号検索用!$A:$K,3,0),"")</f>
        <v/>
      </c>
      <c r="L484" s="836"/>
      <c r="M484" s="922"/>
    </row>
    <row r="485" spans="1:13" ht="19.8" customHeight="1" x14ac:dyDescent="0.2">
      <c r="A485" s="945"/>
      <c r="B485" s="963"/>
      <c r="C485" s="13"/>
      <c r="D485" s="956"/>
      <c r="E485" s="956" t="str">
        <f>IFERROR(VLOOKUP($D485,学校番号検索用!$A:$K,3,0),"")</f>
        <v/>
      </c>
      <c r="F485" s="836"/>
      <c r="G485" s="922"/>
      <c r="H485" s="12"/>
      <c r="I485" s="13"/>
      <c r="J485" s="832"/>
      <c r="K485" s="956" t="str">
        <f>IFERROR(VLOOKUP($J485,学校番号検索用!$A:$K,3,0),"")</f>
        <v/>
      </c>
      <c r="L485" s="836"/>
      <c r="M485" s="922"/>
    </row>
    <row r="486" spans="1:13" ht="19.8" customHeight="1" x14ac:dyDescent="0.2">
      <c r="A486" s="945"/>
      <c r="B486" s="963"/>
      <c r="C486" s="13"/>
      <c r="D486" s="956"/>
      <c r="E486" s="956" t="str">
        <f>IFERROR(VLOOKUP($D486,学校番号検索用!$A:$K,3,0),"")</f>
        <v/>
      </c>
      <c r="F486" s="836"/>
      <c r="G486" s="922"/>
      <c r="H486" s="12"/>
      <c r="I486" s="13"/>
      <c r="J486" s="832"/>
      <c r="K486" s="956" t="str">
        <f>IFERROR(VLOOKUP($J486,学校番号検索用!$A:$K,3,0),"")</f>
        <v/>
      </c>
      <c r="L486" s="836"/>
      <c r="M486" s="922"/>
    </row>
    <row r="487" spans="1:13" ht="19.8" customHeight="1" x14ac:dyDescent="0.2">
      <c r="A487" s="945"/>
      <c r="B487" s="963"/>
      <c r="C487" s="13"/>
      <c r="D487" s="956"/>
      <c r="E487" s="956" t="str">
        <f>IFERROR(VLOOKUP($D487,学校番号検索用!$A:$K,3,0),"")</f>
        <v/>
      </c>
      <c r="F487" s="836"/>
      <c r="G487" s="922"/>
      <c r="H487" s="12"/>
      <c r="I487" s="13"/>
      <c r="J487" s="832"/>
      <c r="K487" s="956" t="str">
        <f>IFERROR(VLOOKUP($J487,学校番号検索用!$A:$K,3,0),"")</f>
        <v/>
      </c>
      <c r="L487" s="887"/>
      <c r="M487" s="922"/>
    </row>
    <row r="488" spans="1:13" ht="19.8" customHeight="1" x14ac:dyDescent="0.2">
      <c r="A488" s="945"/>
      <c r="B488" s="963" t="s">
        <v>143</v>
      </c>
      <c r="C488" s="13"/>
      <c r="D488" s="956"/>
      <c r="E488" s="956" t="str">
        <f>IFERROR(VLOOKUP($D488,学校番号検索用!$A:$K,3,0),"")</f>
        <v/>
      </c>
      <c r="F488" s="836"/>
      <c r="G488" s="922"/>
      <c r="H488" s="12" t="s">
        <v>143</v>
      </c>
      <c r="I488" s="13"/>
      <c r="J488" s="832"/>
      <c r="K488" s="956" t="str">
        <f>IFERROR(VLOOKUP($J488,学校番号検索用!$A:$K,3,0),"")</f>
        <v/>
      </c>
      <c r="L488" s="888"/>
      <c r="M488" s="922"/>
    </row>
    <row r="489" spans="1:13" ht="19.8" customHeight="1" x14ac:dyDescent="0.2">
      <c r="A489" s="945"/>
      <c r="B489" s="963"/>
      <c r="C489" s="13"/>
      <c r="D489" s="956"/>
      <c r="E489" s="956" t="str">
        <f>IFERROR(VLOOKUP($D489,学校番号検索用!$A:$K,3,0),"")</f>
        <v/>
      </c>
      <c r="F489" s="836"/>
      <c r="G489" s="922"/>
      <c r="H489" s="12"/>
      <c r="I489" s="13"/>
      <c r="J489" s="832"/>
      <c r="K489" s="956" t="str">
        <f>IFERROR(VLOOKUP($J489,学校番号検索用!$A:$K,3,0),"")</f>
        <v/>
      </c>
      <c r="L489" s="888"/>
      <c r="M489" s="922"/>
    </row>
    <row r="490" spans="1:13" ht="19.8" customHeight="1" x14ac:dyDescent="0.2">
      <c r="A490" s="945"/>
      <c r="B490" s="963"/>
      <c r="C490" s="13"/>
      <c r="D490" s="956"/>
      <c r="E490" s="956" t="str">
        <f>IFERROR(VLOOKUP($D490,学校番号検索用!$A:$K,3,0),"")</f>
        <v/>
      </c>
      <c r="F490" s="836"/>
      <c r="G490" s="922"/>
      <c r="H490" s="12"/>
      <c r="I490" s="13"/>
      <c r="J490" s="832"/>
      <c r="K490" s="956" t="str">
        <f>IFERROR(VLOOKUP($J490,学校番号検索用!$A:$K,3,0),"")</f>
        <v/>
      </c>
      <c r="L490" s="888"/>
      <c r="M490" s="922"/>
    </row>
    <row r="491" spans="1:13" ht="19.8" customHeight="1" x14ac:dyDescent="0.2">
      <c r="A491" s="945"/>
      <c r="B491" s="963"/>
      <c r="C491" s="13"/>
      <c r="D491" s="956"/>
      <c r="E491" s="956" t="str">
        <f>IFERROR(VLOOKUP($D491,学校番号検索用!$A:$K,3,0),"")</f>
        <v/>
      </c>
      <c r="F491" s="836"/>
      <c r="G491" s="922"/>
      <c r="H491" s="12"/>
      <c r="I491" s="13"/>
      <c r="J491" s="832"/>
      <c r="K491" s="956" t="str">
        <f>IFERROR(VLOOKUP($J491,学校番号検索用!$A:$K,3,0),"")</f>
        <v/>
      </c>
      <c r="L491" s="888"/>
      <c r="M491" s="922"/>
    </row>
    <row r="492" spans="1:13" ht="19.8" customHeight="1" x14ac:dyDescent="0.2">
      <c r="A492" s="945"/>
      <c r="B492" s="963"/>
      <c r="C492" s="13"/>
      <c r="D492" s="956"/>
      <c r="E492" s="956" t="str">
        <f>IFERROR(VLOOKUP($D492,学校番号検索用!$A:$K,3,0),"")</f>
        <v/>
      </c>
      <c r="F492" s="836"/>
      <c r="G492" s="922"/>
      <c r="H492" s="12"/>
      <c r="I492" s="13"/>
      <c r="J492" s="832"/>
      <c r="K492" s="956" t="str">
        <f>IFERROR(VLOOKUP($J492,学校番号検索用!$A:$K,3,0),"")</f>
        <v/>
      </c>
      <c r="L492" s="888"/>
      <c r="M492" s="922"/>
    </row>
    <row r="493" spans="1:13" ht="19.8" customHeight="1" x14ac:dyDescent="0.2">
      <c r="A493" s="945"/>
      <c r="B493" s="963"/>
      <c r="C493" s="13"/>
      <c r="D493" s="956"/>
      <c r="E493" s="956" t="str">
        <f>IFERROR(VLOOKUP($D493,学校番号検索用!$A:$K,3,0),"")</f>
        <v/>
      </c>
      <c r="F493" s="836"/>
      <c r="G493" s="922"/>
      <c r="H493" s="12"/>
      <c r="I493" s="13"/>
      <c r="J493" s="832"/>
      <c r="K493" s="956" t="str">
        <f>IFERROR(VLOOKUP($J493,学校番号検索用!$A:$K,3,0),"")</f>
        <v/>
      </c>
      <c r="L493" s="888"/>
      <c r="M493" s="922"/>
    </row>
    <row r="494" spans="1:13" ht="19.8" customHeight="1" x14ac:dyDescent="0.2">
      <c r="A494" s="945"/>
      <c r="B494" s="963"/>
      <c r="C494" s="13"/>
      <c r="D494" s="956"/>
      <c r="E494" s="956" t="str">
        <f>IFERROR(VLOOKUP($D494,学校番号検索用!$A:$K,3,0),"")</f>
        <v/>
      </c>
      <c r="F494" s="836"/>
      <c r="G494" s="922"/>
      <c r="H494" s="12"/>
      <c r="I494" s="13"/>
      <c r="J494" s="832"/>
      <c r="K494" s="956" t="str">
        <f>IFERROR(VLOOKUP($J494,学校番号検索用!$A:$K,3,0),"")</f>
        <v/>
      </c>
      <c r="L494" s="888"/>
      <c r="M494" s="922"/>
    </row>
    <row r="495" spans="1:13" ht="19.8" customHeight="1" x14ac:dyDescent="0.2">
      <c r="A495" s="945"/>
      <c r="B495" s="963"/>
      <c r="C495" s="13"/>
      <c r="D495" s="956"/>
      <c r="E495" s="956" t="str">
        <f>IFERROR(VLOOKUP($D495,学校番号検索用!$A:$K,3,0),"")</f>
        <v/>
      </c>
      <c r="F495" s="836"/>
      <c r="G495" s="922"/>
      <c r="H495" s="12"/>
      <c r="I495" s="13"/>
      <c r="J495" s="832"/>
      <c r="K495" s="956" t="str">
        <f>IFERROR(VLOOKUP($J495,学校番号検索用!$A:$K,3,0),"")</f>
        <v/>
      </c>
      <c r="L495" s="888"/>
      <c r="M495" s="922"/>
    </row>
    <row r="496" spans="1:13" ht="19.8" customHeight="1" x14ac:dyDescent="0.2">
      <c r="A496" s="945"/>
      <c r="B496" s="963"/>
      <c r="C496" s="13"/>
      <c r="D496" s="956"/>
      <c r="E496" s="956" t="str">
        <f>IFERROR(VLOOKUP($D496,学校番号検索用!$A:$K,3,0),"")</f>
        <v/>
      </c>
      <c r="F496" s="836"/>
      <c r="G496" s="922"/>
      <c r="H496" s="12"/>
      <c r="I496" s="13"/>
      <c r="J496" s="832"/>
      <c r="K496" s="956" t="str">
        <f>IFERROR(VLOOKUP($J496,学校番号検索用!$A:$K,3,0),"")</f>
        <v/>
      </c>
      <c r="L496" s="888"/>
      <c r="M496" s="922"/>
    </row>
    <row r="497" spans="1:13" ht="19.8" customHeight="1" x14ac:dyDescent="0.2">
      <c r="A497" s="945"/>
      <c r="B497" s="963" t="s">
        <v>144</v>
      </c>
      <c r="C497" s="13"/>
      <c r="D497" s="956"/>
      <c r="E497" s="956" t="str">
        <f>IFERROR(VLOOKUP($D497,学校番号検索用!$A:$K,3,0),"")</f>
        <v/>
      </c>
      <c r="F497" s="836"/>
      <c r="G497" s="922"/>
      <c r="H497" s="12" t="s">
        <v>144</v>
      </c>
      <c r="I497" s="13"/>
      <c r="J497" s="832"/>
      <c r="K497" s="956" t="str">
        <f>IFERROR(VLOOKUP($J497,学校番号検索用!$A:$K,3,0),"")</f>
        <v/>
      </c>
      <c r="L497" s="888"/>
      <c r="M497" s="922"/>
    </row>
    <row r="498" spans="1:13" ht="19.8" customHeight="1" x14ac:dyDescent="0.2">
      <c r="A498" s="945"/>
      <c r="B498" s="963"/>
      <c r="C498" s="13"/>
      <c r="D498" s="956"/>
      <c r="E498" s="956" t="str">
        <f>IFERROR(VLOOKUP($D498,学校番号検索用!$A:$K,3,0),"")</f>
        <v/>
      </c>
      <c r="F498" s="836"/>
      <c r="G498" s="922"/>
      <c r="H498" s="12"/>
      <c r="I498" s="13"/>
      <c r="J498" s="832"/>
      <c r="K498" s="956" t="str">
        <f>IFERROR(VLOOKUP($J498,学校番号検索用!$A:$K,3,0),"")</f>
        <v/>
      </c>
      <c r="L498" s="888"/>
      <c r="M498" s="922"/>
    </row>
    <row r="499" spans="1:13" ht="19.8" customHeight="1" x14ac:dyDescent="0.2">
      <c r="A499" s="945"/>
      <c r="B499" s="963"/>
      <c r="C499" s="13"/>
      <c r="D499" s="956"/>
      <c r="E499" s="956" t="str">
        <f>IFERROR(VLOOKUP($D499,学校番号検索用!$A:$K,3,0),"")</f>
        <v/>
      </c>
      <c r="F499" s="836"/>
      <c r="G499" s="922"/>
      <c r="H499" s="12"/>
      <c r="I499" s="13"/>
      <c r="J499" s="832"/>
      <c r="K499" s="956" t="str">
        <f>IFERROR(VLOOKUP($J499,学校番号検索用!$A:$K,3,0),"")</f>
        <v/>
      </c>
      <c r="L499" s="888"/>
      <c r="M499" s="922"/>
    </row>
    <row r="500" spans="1:13" ht="19.8" customHeight="1" x14ac:dyDescent="0.2">
      <c r="A500" s="945"/>
      <c r="B500" s="963"/>
      <c r="C500" s="13"/>
      <c r="D500" s="956"/>
      <c r="E500" s="956" t="str">
        <f>IFERROR(VLOOKUP($D500,学校番号検索用!$A:$K,3,0),"")</f>
        <v/>
      </c>
      <c r="F500" s="836"/>
      <c r="G500" s="922"/>
      <c r="H500" s="12"/>
      <c r="I500" s="13"/>
      <c r="J500" s="832"/>
      <c r="K500" s="956" t="str">
        <f>IFERROR(VLOOKUP($J500,学校番号検索用!$A:$K,3,0),"")</f>
        <v/>
      </c>
      <c r="L500" s="888"/>
      <c r="M500" s="922"/>
    </row>
    <row r="501" spans="1:13" ht="19.8" customHeight="1" x14ac:dyDescent="0.2">
      <c r="A501" s="945"/>
      <c r="B501" s="963"/>
      <c r="C501" s="13"/>
      <c r="D501" s="956"/>
      <c r="E501" s="956" t="str">
        <f>IFERROR(VLOOKUP($D501,学校番号検索用!$A:$K,3,0),"")</f>
        <v/>
      </c>
      <c r="F501" s="836"/>
      <c r="G501" s="922"/>
      <c r="H501" s="12"/>
      <c r="I501" s="13"/>
      <c r="J501" s="832"/>
      <c r="K501" s="956" t="str">
        <f>IFERROR(VLOOKUP($J501,学校番号検索用!$A:$K,3,0),"")</f>
        <v/>
      </c>
      <c r="L501" s="888"/>
      <c r="M501" s="922"/>
    </row>
    <row r="502" spans="1:13" ht="19.8" customHeight="1" x14ac:dyDescent="0.2">
      <c r="A502" s="945"/>
      <c r="B502" s="963"/>
      <c r="C502" s="13"/>
      <c r="D502" s="956"/>
      <c r="E502" s="956" t="str">
        <f>IFERROR(VLOOKUP($D502,学校番号検索用!$A:$K,3,0),"")</f>
        <v/>
      </c>
      <c r="F502" s="836"/>
      <c r="G502" s="922"/>
      <c r="H502" s="12"/>
      <c r="I502" s="13"/>
      <c r="J502" s="832"/>
      <c r="K502" s="956" t="str">
        <f>IFERROR(VLOOKUP($J502,学校番号検索用!$A:$K,3,0),"")</f>
        <v/>
      </c>
      <c r="L502" s="888"/>
      <c r="M502" s="922"/>
    </row>
    <row r="503" spans="1:13" ht="19.8" customHeight="1" x14ac:dyDescent="0.2">
      <c r="A503" s="945"/>
      <c r="B503" s="963"/>
      <c r="C503" s="13"/>
      <c r="D503" s="956"/>
      <c r="E503" s="956" t="str">
        <f>IFERROR(VLOOKUP($D503,学校番号検索用!$A:$K,3,0),"")</f>
        <v/>
      </c>
      <c r="F503" s="836"/>
      <c r="G503" s="922"/>
      <c r="H503" s="12"/>
      <c r="I503" s="13"/>
      <c r="J503" s="832"/>
      <c r="K503" s="956" t="str">
        <f>IFERROR(VLOOKUP($J503,学校番号検索用!$A:$K,3,0),"")</f>
        <v/>
      </c>
      <c r="L503" s="888"/>
      <c r="M503" s="922"/>
    </row>
    <row r="504" spans="1:13" ht="19.8" customHeight="1" x14ac:dyDescent="0.2">
      <c r="A504" s="945"/>
      <c r="B504" s="963"/>
      <c r="C504" s="13"/>
      <c r="D504" s="956"/>
      <c r="E504" s="956" t="str">
        <f>IFERROR(VLOOKUP($D504,学校番号検索用!$A:$K,3,0),"")</f>
        <v/>
      </c>
      <c r="F504" s="836"/>
      <c r="G504" s="922"/>
      <c r="H504" s="12"/>
      <c r="I504" s="13"/>
      <c r="J504" s="832"/>
      <c r="K504" s="956" t="str">
        <f>IFERROR(VLOOKUP($J504,学校番号検索用!$A:$K,3,0),"")</f>
        <v/>
      </c>
      <c r="L504" s="888"/>
      <c r="M504" s="922"/>
    </row>
    <row r="505" spans="1:13" ht="19.8" customHeight="1" x14ac:dyDescent="0.2">
      <c r="A505" s="945"/>
      <c r="B505" s="963" t="s">
        <v>145</v>
      </c>
      <c r="C505" s="13"/>
      <c r="D505" s="956"/>
      <c r="E505" s="956" t="str">
        <f>IFERROR(VLOOKUP($D505,学校番号検索用!$A:$K,3,0),"")</f>
        <v/>
      </c>
      <c r="F505" s="836"/>
      <c r="G505" s="922"/>
      <c r="H505" s="12" t="s">
        <v>145</v>
      </c>
      <c r="I505" s="13"/>
      <c r="J505" s="832"/>
      <c r="K505" s="956" t="str">
        <f>IFERROR(VLOOKUP($J505,学校番号検索用!$A:$K,3,0),"")</f>
        <v/>
      </c>
      <c r="L505" s="836"/>
      <c r="M505" s="922"/>
    </row>
    <row r="506" spans="1:13" ht="19.8" customHeight="1" x14ac:dyDescent="0.2">
      <c r="A506" s="945"/>
      <c r="B506" s="963" t="s">
        <v>146</v>
      </c>
      <c r="C506" s="13"/>
      <c r="D506" s="956"/>
      <c r="E506" s="956" t="str">
        <f>IFERROR(VLOOKUP($D506,学校番号検索用!$A:$K,3,0),"")</f>
        <v/>
      </c>
      <c r="F506" s="836"/>
      <c r="G506" s="922"/>
      <c r="H506" s="12" t="s">
        <v>146</v>
      </c>
      <c r="I506" s="13"/>
      <c r="J506" s="832"/>
      <c r="K506" s="956" t="str">
        <f>IFERROR(VLOOKUP($J506,学校番号検索用!$A:$K,3,0),"")</f>
        <v/>
      </c>
      <c r="L506" s="836"/>
      <c r="M506" s="922"/>
    </row>
    <row r="507" spans="1:13" ht="19.8" customHeight="1" x14ac:dyDescent="0.2">
      <c r="A507" s="945"/>
      <c r="B507" s="963"/>
      <c r="C507" s="13"/>
      <c r="D507" s="956"/>
      <c r="E507" s="956" t="str">
        <f>IFERROR(VLOOKUP($D507,学校番号検索用!$A:$K,3,0),"")</f>
        <v/>
      </c>
      <c r="F507" s="836"/>
      <c r="G507" s="922"/>
      <c r="H507" s="12"/>
      <c r="I507" s="13"/>
      <c r="J507" s="832"/>
      <c r="K507" s="956" t="str">
        <f>IFERROR(VLOOKUP($J507,学校番号検索用!$A:$K,3,0),"")</f>
        <v/>
      </c>
      <c r="L507" s="836"/>
      <c r="M507" s="922"/>
    </row>
    <row r="508" spans="1:13" ht="19.8" customHeight="1" x14ac:dyDescent="0.2">
      <c r="A508" s="945"/>
      <c r="B508" s="963"/>
      <c r="C508" s="13"/>
      <c r="D508" s="956"/>
      <c r="E508" s="956" t="str">
        <f>IFERROR(VLOOKUP($D508,学校番号検索用!$A:$K,3,0),"")</f>
        <v/>
      </c>
      <c r="F508" s="836"/>
      <c r="G508" s="922"/>
      <c r="H508" s="12"/>
      <c r="I508" s="13"/>
      <c r="J508" s="832"/>
      <c r="K508" s="956" t="str">
        <f>IFERROR(VLOOKUP($J508,学校番号検索用!$A:$K,3,0),"")</f>
        <v/>
      </c>
      <c r="L508" s="836"/>
      <c r="M508" s="922"/>
    </row>
    <row r="509" spans="1:13" ht="19.8" customHeight="1" x14ac:dyDescent="0.2">
      <c r="A509" s="945"/>
      <c r="B509" s="963"/>
      <c r="C509" s="13"/>
      <c r="D509" s="956"/>
      <c r="E509" s="956" t="str">
        <f>IFERROR(VLOOKUP($D509,学校番号検索用!$A:$K,3,0),"")</f>
        <v/>
      </c>
      <c r="F509" s="836"/>
      <c r="G509" s="922"/>
      <c r="H509" s="12"/>
      <c r="I509" s="13"/>
      <c r="J509" s="832"/>
      <c r="K509" s="956" t="str">
        <f>IFERROR(VLOOKUP($J509,学校番号検索用!$A:$K,3,0),"")</f>
        <v/>
      </c>
      <c r="L509" s="836"/>
      <c r="M509" s="922"/>
    </row>
    <row r="510" spans="1:13" ht="19.8" customHeight="1" x14ac:dyDescent="0.2">
      <c r="A510" s="945"/>
      <c r="B510" s="963"/>
      <c r="C510" s="13"/>
      <c r="D510" s="956"/>
      <c r="E510" s="956" t="str">
        <f>IFERROR(VLOOKUP($D510,学校番号検索用!$A:$K,3,0),"")</f>
        <v/>
      </c>
      <c r="F510" s="836"/>
      <c r="G510" s="922"/>
      <c r="H510" s="12"/>
      <c r="I510" s="13"/>
      <c r="J510" s="832"/>
      <c r="K510" s="956" t="str">
        <f>IFERROR(VLOOKUP($J510,学校番号検索用!$A:$K,3,0),"")</f>
        <v/>
      </c>
      <c r="L510" s="836"/>
      <c r="M510" s="922"/>
    </row>
    <row r="511" spans="1:13" ht="19.8" customHeight="1" x14ac:dyDescent="0.2">
      <c r="A511" s="945"/>
      <c r="B511" s="963"/>
      <c r="C511" s="13"/>
      <c r="D511" s="956"/>
      <c r="E511" s="956" t="str">
        <f>IFERROR(VLOOKUP($D511,学校番号検索用!$A:$K,3,0),"")</f>
        <v/>
      </c>
      <c r="F511" s="836"/>
      <c r="G511" s="922"/>
      <c r="H511" s="12"/>
      <c r="I511" s="13"/>
      <c r="J511" s="832"/>
      <c r="K511" s="956" t="str">
        <f>IFERROR(VLOOKUP($J511,学校番号検索用!$A:$K,3,0),"")</f>
        <v/>
      </c>
      <c r="L511" s="836"/>
      <c r="M511" s="922"/>
    </row>
    <row r="512" spans="1:13" ht="19.8" customHeight="1" x14ac:dyDescent="0.2">
      <c r="A512" s="945"/>
      <c r="B512" s="963"/>
      <c r="C512" s="13"/>
      <c r="D512" s="956"/>
      <c r="E512" s="956" t="str">
        <f>IFERROR(VLOOKUP($D512,学校番号検索用!$A:$K,3,0),"")</f>
        <v/>
      </c>
      <c r="F512" s="836"/>
      <c r="G512" s="922"/>
      <c r="H512" s="12"/>
      <c r="I512" s="13"/>
      <c r="J512" s="832"/>
      <c r="K512" s="956" t="str">
        <f>IFERROR(VLOOKUP($J512,学校番号検索用!$A:$K,3,0),"")</f>
        <v/>
      </c>
      <c r="L512" s="836"/>
      <c r="M512" s="922"/>
    </row>
    <row r="513" spans="1:13" ht="19.8" customHeight="1" x14ac:dyDescent="0.2">
      <c r="A513" s="945"/>
      <c r="B513" s="963" t="s">
        <v>147</v>
      </c>
      <c r="C513" s="13"/>
      <c r="D513" s="956"/>
      <c r="E513" s="956" t="str">
        <f>IFERROR(VLOOKUP($D513,学校番号検索用!$A:$K,3,0),"")</f>
        <v/>
      </c>
      <c r="F513" s="886"/>
      <c r="G513" s="922"/>
      <c r="H513" s="12" t="s">
        <v>147</v>
      </c>
      <c r="I513" s="13"/>
      <c r="J513" s="832"/>
      <c r="K513" s="956" t="str">
        <f>IFERROR(VLOOKUP($J513,学校番号検索用!$A:$K,3,0),"")</f>
        <v/>
      </c>
      <c r="L513" s="836"/>
      <c r="M513" s="922"/>
    </row>
    <row r="514" spans="1:13" ht="19.8" customHeight="1" x14ac:dyDescent="0.2">
      <c r="A514" s="945"/>
      <c r="B514" s="963"/>
      <c r="C514" s="13"/>
      <c r="D514" s="956"/>
      <c r="E514" s="956" t="str">
        <f>IFERROR(VLOOKUP($D514,学校番号検索用!$A:$K,3,0),"")</f>
        <v/>
      </c>
      <c r="F514" s="886"/>
      <c r="G514" s="922"/>
      <c r="H514" s="12"/>
      <c r="I514" s="13"/>
      <c r="J514" s="832"/>
      <c r="K514" s="956" t="str">
        <f>IFERROR(VLOOKUP($J514,学校番号検索用!$A:$K,3,0),"")</f>
        <v/>
      </c>
      <c r="L514" s="836"/>
      <c r="M514" s="922"/>
    </row>
    <row r="515" spans="1:13" ht="19.8" customHeight="1" x14ac:dyDescent="0.2">
      <c r="A515" s="945"/>
      <c r="B515" s="963"/>
      <c r="C515" s="13"/>
      <c r="D515" s="956"/>
      <c r="E515" s="956" t="str">
        <f>IFERROR(VLOOKUP($D515,学校番号検索用!$A:$K,3,0),"")</f>
        <v/>
      </c>
      <c r="F515" s="886"/>
      <c r="G515" s="922"/>
      <c r="H515" s="12"/>
      <c r="I515" s="13"/>
      <c r="J515" s="832"/>
      <c r="K515" s="956" t="str">
        <f>IFERROR(VLOOKUP($J515,学校番号検索用!$A:$K,3,0),"")</f>
        <v/>
      </c>
      <c r="L515" s="836"/>
      <c r="M515" s="922"/>
    </row>
    <row r="516" spans="1:13" ht="19.8" customHeight="1" x14ac:dyDescent="0.2">
      <c r="A516" s="945"/>
      <c r="B516" s="963"/>
      <c r="C516" s="13"/>
      <c r="D516" s="956"/>
      <c r="E516" s="956" t="str">
        <f>IFERROR(VLOOKUP($D516,学校番号検索用!$A:$K,3,0),"")</f>
        <v/>
      </c>
      <c r="F516" s="886"/>
      <c r="G516" s="922"/>
      <c r="H516" s="12"/>
      <c r="I516" s="13"/>
      <c r="J516" s="832"/>
      <c r="K516" s="956" t="str">
        <f>IFERROR(VLOOKUP($J516,学校番号検索用!$A:$K,3,0),"")</f>
        <v/>
      </c>
      <c r="L516" s="836"/>
      <c r="M516" s="922"/>
    </row>
    <row r="517" spans="1:13" ht="19.8" customHeight="1" x14ac:dyDescent="0.2">
      <c r="A517" s="945"/>
      <c r="B517" s="963"/>
      <c r="C517" s="13"/>
      <c r="D517" s="956"/>
      <c r="E517" s="956" t="str">
        <f>IFERROR(VLOOKUP($D517,学校番号検索用!$A:$K,3,0),"")</f>
        <v/>
      </c>
      <c r="F517" s="886"/>
      <c r="G517" s="922"/>
      <c r="H517" s="12"/>
      <c r="I517" s="13"/>
      <c r="J517" s="832"/>
      <c r="K517" s="956" t="str">
        <f>IFERROR(VLOOKUP($J517,学校番号検索用!$A:$K,3,0),"")</f>
        <v/>
      </c>
      <c r="L517" s="836"/>
      <c r="M517" s="922"/>
    </row>
    <row r="518" spans="1:13" ht="19.8" customHeight="1" x14ac:dyDescent="0.2">
      <c r="A518" s="945"/>
      <c r="B518" s="963"/>
      <c r="C518" s="13"/>
      <c r="D518" s="956"/>
      <c r="E518" s="956" t="str">
        <f>IFERROR(VLOOKUP($D518,学校番号検索用!$A:$K,3,0),"")</f>
        <v/>
      </c>
      <c r="F518" s="886"/>
      <c r="G518" s="922"/>
      <c r="H518" s="12"/>
      <c r="I518" s="13"/>
      <c r="J518" s="832"/>
      <c r="K518" s="956" t="str">
        <f>IFERROR(VLOOKUP($J518,学校番号検索用!$A:$K,3,0),"")</f>
        <v/>
      </c>
      <c r="L518" s="836"/>
      <c r="M518" s="922"/>
    </row>
    <row r="519" spans="1:13" ht="19.8" customHeight="1" x14ac:dyDescent="0.2">
      <c r="A519" s="945"/>
      <c r="B519" s="963"/>
      <c r="C519" s="13"/>
      <c r="D519" s="956"/>
      <c r="E519" s="956" t="str">
        <f>IFERROR(VLOOKUP($D519,学校番号検索用!$A:$K,3,0),"")</f>
        <v/>
      </c>
      <c r="F519" s="886"/>
      <c r="G519" s="922"/>
      <c r="H519" s="12"/>
      <c r="I519" s="13"/>
      <c r="J519" s="832"/>
      <c r="K519" s="956" t="str">
        <f>IFERROR(VLOOKUP($J519,学校番号検索用!$A:$K,3,0),"")</f>
        <v/>
      </c>
      <c r="L519" s="836"/>
      <c r="M519" s="922"/>
    </row>
    <row r="520" spans="1:13" ht="19.8" customHeight="1" x14ac:dyDescent="0.2">
      <c r="A520" s="945"/>
      <c r="B520" s="963"/>
      <c r="C520" s="13"/>
      <c r="D520" s="956"/>
      <c r="E520" s="956" t="str">
        <f>IFERROR(VLOOKUP($D520,学校番号検索用!$A:$K,3,0),"")</f>
        <v/>
      </c>
      <c r="F520" s="886"/>
      <c r="G520" s="922"/>
      <c r="H520" s="12"/>
      <c r="I520" s="13"/>
      <c r="J520" s="832"/>
      <c r="K520" s="956" t="str">
        <f>IFERROR(VLOOKUP($J520,学校番号検索用!$A:$K,3,0),"")</f>
        <v/>
      </c>
      <c r="L520" s="836"/>
      <c r="M520" s="922"/>
    </row>
    <row r="521" spans="1:13" ht="19.8" customHeight="1" x14ac:dyDescent="0.2">
      <c r="A521" s="945"/>
      <c r="B521" s="963"/>
      <c r="C521" s="13"/>
      <c r="D521" s="956"/>
      <c r="E521" s="956" t="str">
        <f>IFERROR(VLOOKUP($D521,学校番号検索用!$A:$K,3,0),"")</f>
        <v/>
      </c>
      <c r="F521" s="886"/>
      <c r="G521" s="922"/>
      <c r="H521" s="12"/>
      <c r="I521" s="13"/>
      <c r="J521" s="832"/>
      <c r="K521" s="956" t="str">
        <f>IFERROR(VLOOKUP($J521,学校番号検索用!$A:$K,3,0),"")</f>
        <v/>
      </c>
      <c r="L521" s="836"/>
      <c r="M521" s="922"/>
    </row>
    <row r="522" spans="1:13" ht="19.8" customHeight="1" x14ac:dyDescent="0.2">
      <c r="A522" s="945"/>
      <c r="B522" s="963"/>
      <c r="C522" s="13"/>
      <c r="D522" s="956"/>
      <c r="E522" s="956" t="str">
        <f>IFERROR(VLOOKUP($D522,学校番号検索用!$A:$K,3,0),"")</f>
        <v/>
      </c>
      <c r="F522" s="886"/>
      <c r="G522" s="922"/>
      <c r="H522" s="12"/>
      <c r="I522" s="13"/>
      <c r="J522" s="832"/>
      <c r="K522" s="956" t="str">
        <f>IFERROR(VLOOKUP($J522,学校番号検索用!$A:$K,3,0),"")</f>
        <v/>
      </c>
      <c r="L522" s="836"/>
      <c r="M522" s="922"/>
    </row>
    <row r="523" spans="1:13" ht="19.8" customHeight="1" x14ac:dyDescent="0.2">
      <c r="A523" s="945"/>
      <c r="B523" s="963"/>
      <c r="C523" s="13"/>
      <c r="D523" s="956"/>
      <c r="E523" s="956" t="str">
        <f>IFERROR(VLOOKUP($D523,学校番号検索用!$A:$K,3,0),"")</f>
        <v/>
      </c>
      <c r="F523" s="836"/>
      <c r="G523" s="922"/>
      <c r="H523" s="12"/>
      <c r="I523" s="13"/>
      <c r="J523" s="832"/>
      <c r="K523" s="956" t="str">
        <f>IFERROR(VLOOKUP($J523,学校番号検索用!$A:$K,3,0),"")</f>
        <v/>
      </c>
      <c r="L523" s="836"/>
      <c r="M523" s="922"/>
    </row>
    <row r="524" spans="1:13" ht="19.8" customHeight="1" x14ac:dyDescent="0.2">
      <c r="A524" s="945"/>
      <c r="B524" s="963"/>
      <c r="C524" s="13"/>
      <c r="D524" s="956"/>
      <c r="E524" s="956" t="str">
        <f>IFERROR(VLOOKUP($D524,学校番号検索用!$A:$K,3,0),"")</f>
        <v/>
      </c>
      <c r="F524" s="836"/>
      <c r="G524" s="922"/>
      <c r="H524" s="12"/>
      <c r="I524" s="13"/>
      <c r="J524" s="832"/>
      <c r="K524" s="956" t="str">
        <f>IFERROR(VLOOKUP($J524,学校番号検索用!$A:$K,3,0),"")</f>
        <v/>
      </c>
      <c r="L524" s="836"/>
      <c r="M524" s="922"/>
    </row>
    <row r="525" spans="1:13" ht="19.8" customHeight="1" x14ac:dyDescent="0.2">
      <c r="A525" s="945"/>
      <c r="B525" s="963"/>
      <c r="C525" s="13"/>
      <c r="D525" s="956"/>
      <c r="E525" s="956" t="str">
        <f>IFERROR(VLOOKUP($D525,学校番号検索用!$A:$K,3,0),"")</f>
        <v/>
      </c>
      <c r="F525" s="836"/>
      <c r="G525" s="922"/>
      <c r="H525" s="12"/>
      <c r="I525" s="13"/>
      <c r="J525" s="832"/>
      <c r="K525" s="956" t="str">
        <f>IFERROR(VLOOKUP($J525,学校番号検索用!$A:$K,3,0),"")</f>
        <v/>
      </c>
      <c r="L525" s="836"/>
      <c r="M525" s="922"/>
    </row>
    <row r="526" spans="1:13" ht="19.8" customHeight="1" x14ac:dyDescent="0.2">
      <c r="A526" s="945"/>
      <c r="B526" s="963"/>
      <c r="C526" s="13"/>
      <c r="D526" s="956"/>
      <c r="E526" s="956" t="str">
        <f>IFERROR(VLOOKUP($D526,学校番号検索用!$A:$K,3,0),"")</f>
        <v/>
      </c>
      <c r="F526" s="836"/>
      <c r="G526" s="922"/>
      <c r="H526" s="12"/>
      <c r="I526" s="13"/>
      <c r="J526" s="832"/>
      <c r="K526" s="956" t="str">
        <f>IFERROR(VLOOKUP($J526,学校番号検索用!$A:$K,3,0),"")</f>
        <v/>
      </c>
      <c r="L526" s="836"/>
      <c r="M526" s="922"/>
    </row>
    <row r="527" spans="1:13" ht="19.8" customHeight="1" x14ac:dyDescent="0.2">
      <c r="A527" s="945"/>
      <c r="B527" s="963"/>
      <c r="C527" s="13"/>
      <c r="D527" s="956"/>
      <c r="E527" s="956" t="str">
        <f>IFERROR(VLOOKUP($D527,学校番号検索用!$A:$K,3,0),"")</f>
        <v/>
      </c>
      <c r="F527" s="836"/>
      <c r="G527" s="922"/>
      <c r="H527" s="12"/>
      <c r="I527" s="13"/>
      <c r="J527" s="832"/>
      <c r="K527" s="956" t="str">
        <f>IFERROR(VLOOKUP($J527,学校番号検索用!$A:$K,3,0),"")</f>
        <v/>
      </c>
      <c r="L527" s="836"/>
      <c r="M527" s="922"/>
    </row>
    <row r="528" spans="1:13" ht="19.8" customHeight="1" x14ac:dyDescent="0.2">
      <c r="A528" s="945"/>
      <c r="B528" s="963"/>
      <c r="C528" s="13"/>
      <c r="D528" s="956"/>
      <c r="E528" s="956" t="str">
        <f>IFERROR(VLOOKUP($D528,学校番号検索用!$A:$K,3,0),"")</f>
        <v/>
      </c>
      <c r="F528" s="836"/>
      <c r="G528" s="922"/>
      <c r="H528" s="12"/>
      <c r="I528" s="13"/>
      <c r="J528" s="832"/>
      <c r="K528" s="956" t="str">
        <f>IFERROR(VLOOKUP($J528,学校番号検索用!$A:$K,3,0),"")</f>
        <v/>
      </c>
      <c r="L528" s="836"/>
      <c r="M528" s="922"/>
    </row>
    <row r="529" spans="1:13" ht="19.8" customHeight="1" x14ac:dyDescent="0.2">
      <c r="A529" s="945"/>
      <c r="B529" s="963"/>
      <c r="C529" s="13"/>
      <c r="D529" s="956"/>
      <c r="E529" s="956" t="str">
        <f>IFERROR(VLOOKUP($D529,学校番号検索用!$A:$K,3,0),"")</f>
        <v/>
      </c>
      <c r="F529" s="836"/>
      <c r="G529" s="922"/>
      <c r="H529" s="12"/>
      <c r="I529" s="13"/>
      <c r="J529" s="832"/>
      <c r="K529" s="956" t="str">
        <f>IFERROR(VLOOKUP($J529,学校番号検索用!$A:$K,3,0),"")</f>
        <v/>
      </c>
      <c r="L529" s="836"/>
      <c r="M529" s="922"/>
    </row>
    <row r="530" spans="1:13" ht="19.8" customHeight="1" x14ac:dyDescent="0.2">
      <c r="A530" s="945"/>
      <c r="B530" s="963"/>
      <c r="C530" s="13"/>
      <c r="D530" s="956"/>
      <c r="E530" s="956" t="str">
        <f>IFERROR(VLOOKUP($D530,学校番号検索用!$A:$K,3,0),"")</f>
        <v/>
      </c>
      <c r="F530" s="836"/>
      <c r="G530" s="922"/>
      <c r="H530" s="12"/>
      <c r="I530" s="13"/>
      <c r="J530" s="832"/>
      <c r="K530" s="956" t="str">
        <f>IFERROR(VLOOKUP($J530,学校番号検索用!$A:$K,3,0),"")</f>
        <v/>
      </c>
      <c r="L530" s="836"/>
      <c r="M530" s="922"/>
    </row>
    <row r="531" spans="1:13" ht="19.8" customHeight="1" x14ac:dyDescent="0.2">
      <c r="A531" s="945"/>
      <c r="B531" s="963"/>
      <c r="C531" s="13"/>
      <c r="D531" s="956"/>
      <c r="E531" s="956" t="str">
        <f>IFERROR(VLOOKUP($D531,学校番号検索用!$A:$K,3,0),"")</f>
        <v/>
      </c>
      <c r="F531" s="836"/>
      <c r="G531" s="922"/>
      <c r="H531" s="12"/>
      <c r="I531" s="13"/>
      <c r="J531" s="832"/>
      <c r="K531" s="956" t="str">
        <f>IFERROR(VLOOKUP($J531,学校番号検索用!$A:$K,3,0),"")</f>
        <v/>
      </c>
      <c r="L531" s="836"/>
      <c r="M531" s="922"/>
    </row>
    <row r="532" spans="1:13" ht="19.8" customHeight="1" x14ac:dyDescent="0.2">
      <c r="A532" s="945"/>
      <c r="B532" s="963" t="s">
        <v>148</v>
      </c>
      <c r="C532" s="13"/>
      <c r="D532" s="956"/>
      <c r="E532" s="956" t="str">
        <f>IFERROR(VLOOKUP($D532,学校番号検索用!$A:$K,3,0),"")</f>
        <v/>
      </c>
      <c r="F532" s="836"/>
      <c r="G532" s="922"/>
      <c r="H532" s="12" t="s">
        <v>148</v>
      </c>
      <c r="I532" s="13"/>
      <c r="J532" s="832"/>
      <c r="K532" s="956" t="str">
        <f>IFERROR(VLOOKUP($J532,学校番号検索用!$A:$K,3,0),"")</f>
        <v/>
      </c>
      <c r="L532" s="836"/>
      <c r="M532" s="922"/>
    </row>
    <row r="533" spans="1:13" ht="19.8" customHeight="1" x14ac:dyDescent="0.2">
      <c r="A533" s="945"/>
      <c r="B533" s="963"/>
      <c r="C533" s="13"/>
      <c r="D533" s="956"/>
      <c r="E533" s="956" t="str">
        <f>IFERROR(VLOOKUP($D533,学校番号検索用!$A:$K,3,0),"")</f>
        <v/>
      </c>
      <c r="F533" s="836"/>
      <c r="G533" s="922"/>
      <c r="H533" s="12"/>
      <c r="I533" s="13"/>
      <c r="J533" s="832"/>
      <c r="K533" s="956" t="str">
        <f>IFERROR(VLOOKUP($J533,学校番号検索用!$A:$K,3,0),"")</f>
        <v/>
      </c>
      <c r="L533" s="836"/>
      <c r="M533" s="922"/>
    </row>
    <row r="534" spans="1:13" ht="19.8" customHeight="1" x14ac:dyDescent="0.2">
      <c r="A534" s="945"/>
      <c r="B534" s="963"/>
      <c r="C534" s="13"/>
      <c r="D534" s="956"/>
      <c r="E534" s="956" t="str">
        <f>IFERROR(VLOOKUP($D534,学校番号検索用!$A:$K,3,0),"")</f>
        <v/>
      </c>
      <c r="F534" s="836"/>
      <c r="G534" s="922"/>
      <c r="H534" s="12"/>
      <c r="I534" s="13"/>
      <c r="J534" s="832"/>
      <c r="K534" s="956" t="str">
        <f>IFERROR(VLOOKUP($J534,学校番号検索用!$A:$K,3,0),"")</f>
        <v/>
      </c>
      <c r="L534" s="836"/>
      <c r="M534" s="922"/>
    </row>
    <row r="535" spans="1:13" ht="19.8" customHeight="1" x14ac:dyDescent="0.2">
      <c r="A535" s="945"/>
      <c r="B535" s="963"/>
      <c r="C535" s="13"/>
      <c r="D535" s="956"/>
      <c r="E535" s="956" t="str">
        <f>IFERROR(VLOOKUP($D535,学校番号検索用!$A:$K,3,0),"")</f>
        <v/>
      </c>
      <c r="F535" s="836"/>
      <c r="G535" s="922"/>
      <c r="H535" s="12"/>
      <c r="I535" s="13"/>
      <c r="J535" s="832"/>
      <c r="K535" s="956" t="str">
        <f>IFERROR(VLOOKUP($J535,学校番号検索用!$A:$K,3,0),"")</f>
        <v/>
      </c>
      <c r="L535" s="836"/>
      <c r="M535" s="922"/>
    </row>
    <row r="536" spans="1:13" ht="19.8" customHeight="1" x14ac:dyDescent="0.2">
      <c r="A536" s="945"/>
      <c r="B536" s="963"/>
      <c r="C536" s="13"/>
      <c r="D536" s="956"/>
      <c r="E536" s="956" t="str">
        <f>IFERROR(VLOOKUP($D536,学校番号検索用!$A:$K,3,0),"")</f>
        <v/>
      </c>
      <c r="F536" s="836"/>
      <c r="G536" s="922"/>
      <c r="H536" s="12"/>
      <c r="I536" s="13"/>
      <c r="J536" s="832"/>
      <c r="K536" s="956" t="str">
        <f>IFERROR(VLOOKUP($J536,学校番号検索用!$A:$K,3,0),"")</f>
        <v/>
      </c>
      <c r="L536" s="836"/>
      <c r="M536" s="922"/>
    </row>
    <row r="537" spans="1:13" ht="19.8" customHeight="1" x14ac:dyDescent="0.2">
      <c r="A537" s="945"/>
      <c r="B537" s="963"/>
      <c r="C537" s="13"/>
      <c r="D537" s="956"/>
      <c r="E537" s="956" t="str">
        <f>IFERROR(VLOOKUP($D537,学校番号検索用!$A:$K,3,0),"")</f>
        <v/>
      </c>
      <c r="F537" s="836"/>
      <c r="G537" s="922"/>
      <c r="H537" s="12"/>
      <c r="I537" s="13"/>
      <c r="J537" s="832"/>
      <c r="K537" s="956" t="str">
        <f>IFERROR(VLOOKUP($J537,学校番号検索用!$A:$K,3,0),"")</f>
        <v/>
      </c>
      <c r="L537" s="836"/>
      <c r="M537" s="922"/>
    </row>
    <row r="538" spans="1:13" ht="19.8" customHeight="1" x14ac:dyDescent="0.2">
      <c r="A538" s="945"/>
      <c r="B538" s="963"/>
      <c r="C538" s="13"/>
      <c r="D538" s="956"/>
      <c r="E538" s="956" t="str">
        <f>IFERROR(VLOOKUP($D538,学校番号検索用!$A:$K,3,0),"")</f>
        <v/>
      </c>
      <c r="F538" s="836"/>
      <c r="G538" s="922"/>
      <c r="H538" s="12"/>
      <c r="I538" s="13"/>
      <c r="J538" s="832"/>
      <c r="K538" s="956" t="str">
        <f>IFERROR(VLOOKUP($J538,学校番号検索用!$A:$K,3,0),"")</f>
        <v/>
      </c>
      <c r="L538" s="836"/>
      <c r="M538" s="922"/>
    </row>
    <row r="539" spans="1:13" ht="19.8" customHeight="1" x14ac:dyDescent="0.2">
      <c r="A539" s="945"/>
      <c r="B539" s="963"/>
      <c r="C539" s="13"/>
      <c r="D539" s="956"/>
      <c r="E539" s="956" t="str">
        <f>IFERROR(VLOOKUP($D539,学校番号検索用!$A:$K,3,0),"")</f>
        <v/>
      </c>
      <c r="F539" s="836"/>
      <c r="G539" s="922"/>
      <c r="H539" s="12"/>
      <c r="I539" s="13"/>
      <c r="J539" s="832"/>
      <c r="K539" s="956" t="str">
        <f>IFERROR(VLOOKUP($J539,学校番号検索用!$A:$K,3,0),"")</f>
        <v/>
      </c>
      <c r="L539" s="836"/>
      <c r="M539" s="922"/>
    </row>
    <row r="540" spans="1:13" ht="19.8" customHeight="1" x14ac:dyDescent="0.2">
      <c r="A540" s="945"/>
      <c r="B540" s="963"/>
      <c r="C540" s="13"/>
      <c r="D540" s="956"/>
      <c r="E540" s="956" t="str">
        <f>IFERROR(VLOOKUP($D540,学校番号検索用!$A:$K,3,0),"")</f>
        <v/>
      </c>
      <c r="F540" s="836"/>
      <c r="G540" s="922"/>
      <c r="H540" s="12"/>
      <c r="I540" s="13"/>
      <c r="J540" s="832"/>
      <c r="K540" s="956" t="str">
        <f>IFERROR(VLOOKUP($J540,学校番号検索用!$A:$K,3,0),"")</f>
        <v/>
      </c>
      <c r="L540" s="836"/>
      <c r="M540" s="922"/>
    </row>
    <row r="541" spans="1:13" ht="19.8" customHeight="1" x14ac:dyDescent="0.2">
      <c r="A541" s="945"/>
      <c r="B541" s="963"/>
      <c r="C541" s="13"/>
      <c r="D541" s="956"/>
      <c r="E541" s="956" t="str">
        <f>IFERROR(VLOOKUP($D541,学校番号検索用!$A:$K,3,0),"")</f>
        <v/>
      </c>
      <c r="F541" s="836"/>
      <c r="G541" s="922"/>
      <c r="H541" s="12"/>
      <c r="I541" s="13"/>
      <c r="J541" s="832"/>
      <c r="K541" s="956" t="str">
        <f>IFERROR(VLOOKUP($J541,学校番号検索用!$A:$K,3,0),"")</f>
        <v/>
      </c>
      <c r="L541" s="836"/>
      <c r="M541" s="922"/>
    </row>
    <row r="542" spans="1:13" ht="19.8" customHeight="1" x14ac:dyDescent="0.2">
      <c r="A542" s="945"/>
      <c r="B542" s="963"/>
      <c r="C542" s="13"/>
      <c r="D542" s="956"/>
      <c r="E542" s="956" t="str">
        <f>IFERROR(VLOOKUP($D542,学校番号検索用!$A:$K,3,0),"")</f>
        <v/>
      </c>
      <c r="F542" s="836"/>
      <c r="G542" s="922"/>
      <c r="H542" s="12"/>
      <c r="I542" s="13"/>
      <c r="J542" s="832"/>
      <c r="K542" s="956" t="str">
        <f>IFERROR(VLOOKUP($J542,学校番号検索用!$A:$K,3,0),"")</f>
        <v/>
      </c>
      <c r="L542" s="836"/>
      <c r="M542" s="922"/>
    </row>
    <row r="543" spans="1:13" ht="19.8" customHeight="1" x14ac:dyDescent="0.2">
      <c r="A543" s="945"/>
      <c r="B543" s="963"/>
      <c r="C543" s="13"/>
      <c r="D543" s="956"/>
      <c r="E543" s="956" t="str">
        <f>IFERROR(VLOOKUP($D543,学校番号検索用!$A:$K,3,0),"")</f>
        <v/>
      </c>
      <c r="F543" s="836"/>
      <c r="G543" s="922"/>
      <c r="H543" s="12"/>
      <c r="I543" s="13"/>
      <c r="J543" s="832"/>
      <c r="K543" s="956" t="str">
        <f>IFERROR(VLOOKUP($J543,学校番号検索用!$A:$K,3,0),"")</f>
        <v/>
      </c>
      <c r="L543" s="836"/>
      <c r="M543" s="922"/>
    </row>
    <row r="544" spans="1:13" ht="19.8" customHeight="1" x14ac:dyDescent="0.2">
      <c r="A544" s="945"/>
      <c r="B544" s="963"/>
      <c r="C544" s="13"/>
      <c r="D544" s="956"/>
      <c r="E544" s="956" t="str">
        <f>IFERROR(VLOOKUP($D544,学校番号検索用!$A:$K,3,0),"")</f>
        <v/>
      </c>
      <c r="F544" s="836"/>
      <c r="G544" s="922"/>
      <c r="H544" s="12"/>
      <c r="I544" s="13"/>
      <c r="J544" s="832"/>
      <c r="K544" s="956" t="str">
        <f>IFERROR(VLOOKUP($J544,学校番号検索用!$A:$K,3,0),"")</f>
        <v/>
      </c>
      <c r="L544" s="836"/>
      <c r="M544" s="922"/>
    </row>
    <row r="545" spans="1:13" ht="19.8" customHeight="1" x14ac:dyDescent="0.2">
      <c r="A545" s="945"/>
      <c r="B545" s="963"/>
      <c r="C545" s="13"/>
      <c r="D545" s="956"/>
      <c r="E545" s="956" t="str">
        <f>IFERROR(VLOOKUP($D545,学校番号検索用!$A:$K,3,0),"")</f>
        <v/>
      </c>
      <c r="F545" s="836"/>
      <c r="G545" s="922"/>
      <c r="H545" s="12"/>
      <c r="I545" s="13"/>
      <c r="J545" s="832"/>
      <c r="K545" s="956" t="str">
        <f>IFERROR(VLOOKUP($J545,学校番号検索用!$A:$K,3,0),"")</f>
        <v/>
      </c>
      <c r="L545" s="836"/>
      <c r="M545" s="922"/>
    </row>
    <row r="546" spans="1:13" ht="19.8" customHeight="1" x14ac:dyDescent="0.2">
      <c r="A546" s="945"/>
      <c r="B546" s="963" t="s">
        <v>149</v>
      </c>
      <c r="C546" s="13"/>
      <c r="D546" s="956"/>
      <c r="E546" s="956" t="str">
        <f>IFERROR(VLOOKUP($D546,学校番号検索用!$A:$K,3,0),"")</f>
        <v/>
      </c>
      <c r="F546" s="836"/>
      <c r="G546" s="922"/>
      <c r="H546" s="12" t="s">
        <v>149</v>
      </c>
      <c r="I546" s="13"/>
      <c r="J546" s="832"/>
      <c r="K546" s="956" t="str">
        <f>IFERROR(VLOOKUP($J546,学校番号検索用!$A:$K,3,0),"")</f>
        <v/>
      </c>
      <c r="L546" s="836"/>
      <c r="M546" s="922"/>
    </row>
    <row r="547" spans="1:13" ht="19.8" customHeight="1" x14ac:dyDescent="0.2">
      <c r="A547" s="945"/>
      <c r="B547" s="963"/>
      <c r="C547" s="13"/>
      <c r="D547" s="956"/>
      <c r="E547" s="956" t="str">
        <f>IFERROR(VLOOKUP($D547,学校番号検索用!$A:$K,3,0),"")</f>
        <v/>
      </c>
      <c r="F547" s="836"/>
      <c r="G547" s="922"/>
      <c r="H547" s="12"/>
      <c r="I547" s="13"/>
      <c r="J547" s="832"/>
      <c r="K547" s="956" t="str">
        <f>IFERROR(VLOOKUP($J547,学校番号検索用!$A:$K,3,0),"")</f>
        <v/>
      </c>
      <c r="L547" s="836"/>
      <c r="M547" s="922"/>
    </row>
    <row r="548" spans="1:13" ht="19.8" customHeight="1" x14ac:dyDescent="0.2">
      <c r="A548" s="945"/>
      <c r="B548" s="963"/>
      <c r="C548" s="13"/>
      <c r="D548" s="956"/>
      <c r="E548" s="956" t="str">
        <f>IFERROR(VLOOKUP($D548,学校番号検索用!$A:$K,3,0),"")</f>
        <v/>
      </c>
      <c r="F548" s="836"/>
      <c r="G548" s="922"/>
      <c r="H548" s="12"/>
      <c r="I548" s="13"/>
      <c r="J548" s="832"/>
      <c r="K548" s="956" t="str">
        <f>IFERROR(VLOOKUP($J548,学校番号検索用!$A:$K,3,0),"")</f>
        <v/>
      </c>
      <c r="L548" s="836"/>
      <c r="M548" s="922"/>
    </row>
    <row r="549" spans="1:13" ht="19.8" customHeight="1" x14ac:dyDescent="0.2">
      <c r="A549" s="945"/>
      <c r="B549" s="963"/>
      <c r="C549" s="13"/>
      <c r="D549" s="956"/>
      <c r="E549" s="956" t="str">
        <f>IFERROR(VLOOKUP($D549,学校番号検索用!$A:$K,3,0),"")</f>
        <v/>
      </c>
      <c r="F549" s="836"/>
      <c r="G549" s="922"/>
      <c r="H549" s="12"/>
      <c r="I549" s="13"/>
      <c r="J549" s="832"/>
      <c r="K549" s="956" t="str">
        <f>IFERROR(VLOOKUP($J549,学校番号検索用!$A:$K,3,0),"")</f>
        <v/>
      </c>
      <c r="L549" s="836"/>
      <c r="M549" s="922"/>
    </row>
    <row r="550" spans="1:13" ht="19.8" customHeight="1" x14ac:dyDescent="0.2">
      <c r="A550" s="945"/>
      <c r="B550" s="963"/>
      <c r="C550" s="13"/>
      <c r="D550" s="956"/>
      <c r="E550" s="956" t="str">
        <f>IFERROR(VLOOKUP($D550,学校番号検索用!$A:$K,3,0),"")</f>
        <v/>
      </c>
      <c r="F550" s="836"/>
      <c r="G550" s="922"/>
      <c r="H550" s="12"/>
      <c r="I550" s="13"/>
      <c r="J550" s="832"/>
      <c r="K550" s="956" t="str">
        <f>IFERROR(VLOOKUP($J550,学校番号検索用!$A:$K,3,0),"")</f>
        <v/>
      </c>
      <c r="L550" s="836"/>
      <c r="M550" s="922"/>
    </row>
    <row r="551" spans="1:13" ht="19.8" customHeight="1" x14ac:dyDescent="0.2">
      <c r="A551" s="945"/>
      <c r="B551" s="963"/>
      <c r="C551" s="13"/>
      <c r="D551" s="956"/>
      <c r="E551" s="956" t="str">
        <f>IFERROR(VLOOKUP($D551,学校番号検索用!$A:$K,3,0),"")</f>
        <v/>
      </c>
      <c r="F551" s="836"/>
      <c r="G551" s="922"/>
      <c r="H551" s="12"/>
      <c r="I551" s="13"/>
      <c r="J551" s="832"/>
      <c r="K551" s="956" t="str">
        <f>IFERROR(VLOOKUP($J551,学校番号検索用!$A:$K,3,0),"")</f>
        <v/>
      </c>
      <c r="L551" s="836"/>
      <c r="M551" s="922"/>
    </row>
    <row r="552" spans="1:13" ht="19.8" customHeight="1" x14ac:dyDescent="0.2">
      <c r="A552" s="945"/>
      <c r="B552" s="963"/>
      <c r="C552" s="13"/>
      <c r="D552" s="956"/>
      <c r="E552" s="956" t="str">
        <f>IFERROR(VLOOKUP($D552,学校番号検索用!$A:$K,3,0),"")</f>
        <v/>
      </c>
      <c r="F552" s="836"/>
      <c r="G552" s="922"/>
      <c r="H552" s="12"/>
      <c r="I552" s="13"/>
      <c r="J552" s="832"/>
      <c r="K552" s="956" t="str">
        <f>IFERROR(VLOOKUP($J552,学校番号検索用!$A:$K,3,0),"")</f>
        <v/>
      </c>
      <c r="L552" s="836"/>
      <c r="M552" s="922"/>
    </row>
    <row r="553" spans="1:13" ht="19.8" customHeight="1" x14ac:dyDescent="0.2">
      <c r="A553" s="945"/>
      <c r="B553" s="963"/>
      <c r="C553" s="13"/>
      <c r="D553" s="956"/>
      <c r="E553" s="956" t="str">
        <f>IFERROR(VLOOKUP($D553,学校番号検索用!$A:$K,3,0),"")</f>
        <v/>
      </c>
      <c r="F553" s="836"/>
      <c r="G553" s="922"/>
      <c r="H553" s="12"/>
      <c r="I553" s="13"/>
      <c r="J553" s="832"/>
      <c r="K553" s="956" t="str">
        <f>IFERROR(VLOOKUP($J553,学校番号検索用!$A:$K,3,0),"")</f>
        <v/>
      </c>
      <c r="L553" s="836"/>
      <c r="M553" s="922"/>
    </row>
    <row r="554" spans="1:13" ht="19.8" customHeight="1" x14ac:dyDescent="0.2">
      <c r="A554" s="945"/>
      <c r="B554" s="963"/>
      <c r="C554" s="13"/>
      <c r="D554" s="956"/>
      <c r="E554" s="956" t="str">
        <f>IFERROR(VLOOKUP($D554,学校番号検索用!$A:$K,3,0),"")</f>
        <v/>
      </c>
      <c r="F554" s="836"/>
      <c r="G554" s="922"/>
      <c r="H554" s="12"/>
      <c r="I554" s="13"/>
      <c r="J554" s="832"/>
      <c r="K554" s="956" t="str">
        <f>IFERROR(VLOOKUP($J554,学校番号検索用!$A:$K,3,0),"")</f>
        <v/>
      </c>
      <c r="L554" s="836"/>
      <c r="M554" s="922"/>
    </row>
    <row r="555" spans="1:13" ht="19.8" customHeight="1" x14ac:dyDescent="0.2">
      <c r="A555" s="945"/>
      <c r="B555" s="963"/>
      <c r="C555" s="13"/>
      <c r="D555" s="956"/>
      <c r="E555" s="956" t="str">
        <f>IFERROR(VLOOKUP($D555,学校番号検索用!$A:$K,3,0),"")</f>
        <v/>
      </c>
      <c r="F555" s="836"/>
      <c r="G555" s="922"/>
      <c r="H555" s="12"/>
      <c r="I555" s="13"/>
      <c r="J555" s="832"/>
      <c r="K555" s="956" t="str">
        <f>IFERROR(VLOOKUP($J555,学校番号検索用!$A:$K,3,0),"")</f>
        <v/>
      </c>
      <c r="L555" s="836"/>
      <c r="M555" s="922"/>
    </row>
    <row r="556" spans="1:13" ht="19.8" customHeight="1" x14ac:dyDescent="0.2">
      <c r="A556" s="945"/>
      <c r="B556" s="963"/>
      <c r="C556" s="13"/>
      <c r="D556" s="956"/>
      <c r="E556" s="956" t="str">
        <f>IFERROR(VLOOKUP($D556,学校番号検索用!$A:$K,3,0),"")</f>
        <v/>
      </c>
      <c r="F556" s="836"/>
      <c r="G556" s="922"/>
      <c r="H556" s="12"/>
      <c r="I556" s="13"/>
      <c r="J556" s="832"/>
      <c r="K556" s="956" t="str">
        <f>IFERROR(VLOOKUP($J556,学校番号検索用!$A:$K,3,0),"")</f>
        <v/>
      </c>
      <c r="L556" s="836"/>
      <c r="M556" s="922"/>
    </row>
    <row r="557" spans="1:13" ht="19.8" customHeight="1" x14ac:dyDescent="0.2">
      <c r="A557" s="945"/>
      <c r="B557" s="963" t="s">
        <v>151</v>
      </c>
      <c r="C557" s="13"/>
      <c r="D557" s="956"/>
      <c r="E557" s="956" t="str">
        <f>IFERROR(VLOOKUP($D557,学校番号検索用!$A:$K,3,0),"")</f>
        <v/>
      </c>
      <c r="F557" s="836"/>
      <c r="G557" s="922"/>
      <c r="H557" s="12" t="s">
        <v>151</v>
      </c>
      <c r="I557" s="13"/>
      <c r="J557" s="832"/>
      <c r="K557" s="956" t="str">
        <f>IFERROR(VLOOKUP($J557,学校番号検索用!$A:$K,3,0),"")</f>
        <v/>
      </c>
      <c r="L557" s="836"/>
      <c r="M557" s="922"/>
    </row>
    <row r="558" spans="1:13" ht="19.8" customHeight="1" x14ac:dyDescent="0.2">
      <c r="A558" s="945"/>
      <c r="B558" s="963"/>
      <c r="C558" s="13"/>
      <c r="D558" s="956"/>
      <c r="E558" s="956" t="str">
        <f>IFERROR(VLOOKUP($D558,学校番号検索用!$A:$K,3,0),"")</f>
        <v/>
      </c>
      <c r="F558" s="836"/>
      <c r="G558" s="922"/>
      <c r="H558" s="12"/>
      <c r="I558" s="13"/>
      <c r="J558" s="832"/>
      <c r="K558" s="956" t="str">
        <f>IFERROR(VLOOKUP($J558,学校番号検索用!$A:$K,3,0),"")</f>
        <v/>
      </c>
      <c r="L558" s="836"/>
      <c r="M558" s="922"/>
    </row>
    <row r="559" spans="1:13" ht="19.8" customHeight="1" x14ac:dyDescent="0.2">
      <c r="A559" s="945"/>
      <c r="B559" s="963"/>
      <c r="C559" s="13"/>
      <c r="D559" s="956"/>
      <c r="E559" s="956" t="str">
        <f>IFERROR(VLOOKUP($D559,学校番号検索用!$A:$K,3,0),"")</f>
        <v/>
      </c>
      <c r="F559" s="836"/>
      <c r="G559" s="922"/>
      <c r="H559" s="12"/>
      <c r="I559" s="13"/>
      <c r="J559" s="832"/>
      <c r="K559" s="956" t="str">
        <f>IFERROR(VLOOKUP($J559,学校番号検索用!$A:$K,3,0),"")</f>
        <v/>
      </c>
      <c r="L559" s="836"/>
      <c r="M559" s="922"/>
    </row>
    <row r="560" spans="1:13" ht="19.8" customHeight="1" x14ac:dyDescent="0.2">
      <c r="A560" s="945"/>
      <c r="B560" s="963"/>
      <c r="C560" s="13"/>
      <c r="D560" s="956"/>
      <c r="E560" s="956" t="str">
        <f>IFERROR(VLOOKUP($D560,学校番号検索用!$A:$K,3,0),"")</f>
        <v/>
      </c>
      <c r="F560" s="836"/>
      <c r="G560" s="922"/>
      <c r="H560" s="12"/>
      <c r="I560" s="13"/>
      <c r="J560" s="832"/>
      <c r="K560" s="956" t="str">
        <f>IFERROR(VLOOKUP($J560,学校番号検索用!$A:$K,3,0),"")</f>
        <v/>
      </c>
      <c r="L560" s="836"/>
      <c r="M560" s="922"/>
    </row>
    <row r="561" spans="1:13" ht="19.8" customHeight="1" x14ac:dyDescent="0.2">
      <c r="A561" s="945"/>
      <c r="B561" s="963"/>
      <c r="C561" s="13"/>
      <c r="D561" s="956"/>
      <c r="E561" s="956" t="str">
        <f>IFERROR(VLOOKUP($D561,学校番号検索用!$A:$K,3,0),"")</f>
        <v/>
      </c>
      <c r="F561" s="836"/>
      <c r="G561" s="922"/>
      <c r="H561" s="12"/>
      <c r="I561" s="13"/>
      <c r="J561" s="832"/>
      <c r="K561" s="956" t="str">
        <f>IFERROR(VLOOKUP($J561,学校番号検索用!$A:$K,3,0),"")</f>
        <v/>
      </c>
      <c r="L561" s="836"/>
      <c r="M561" s="922"/>
    </row>
    <row r="562" spans="1:13" ht="19.8" customHeight="1" x14ac:dyDescent="0.2">
      <c r="A562" s="945"/>
      <c r="B562" s="963"/>
      <c r="C562" s="13"/>
      <c r="D562" s="956"/>
      <c r="E562" s="956" t="str">
        <f>IFERROR(VLOOKUP($D562,学校番号検索用!$A:$K,3,0),"")</f>
        <v/>
      </c>
      <c r="F562" s="836"/>
      <c r="G562" s="922"/>
      <c r="H562" s="12"/>
      <c r="I562" s="13"/>
      <c r="J562" s="832"/>
      <c r="K562" s="956" t="str">
        <f>IFERROR(VLOOKUP($J562,学校番号検索用!$A:$K,3,0),"")</f>
        <v/>
      </c>
      <c r="L562" s="836"/>
      <c r="M562" s="922"/>
    </row>
    <row r="563" spans="1:13" ht="19.8" customHeight="1" x14ac:dyDescent="0.2">
      <c r="A563" s="945"/>
      <c r="B563" s="963"/>
      <c r="C563" s="13"/>
      <c r="D563" s="956"/>
      <c r="E563" s="956" t="str">
        <f>IFERROR(VLOOKUP($D563,学校番号検索用!$A:$K,3,0),"")</f>
        <v/>
      </c>
      <c r="F563" s="836"/>
      <c r="G563" s="922"/>
      <c r="H563" s="12"/>
      <c r="I563" s="13"/>
      <c r="J563" s="832"/>
      <c r="K563" s="956" t="str">
        <f>IFERROR(VLOOKUP($J563,学校番号検索用!$A:$K,3,0),"")</f>
        <v/>
      </c>
      <c r="L563" s="836"/>
      <c r="M563" s="922"/>
    </row>
    <row r="564" spans="1:13" ht="19.8" customHeight="1" x14ac:dyDescent="0.2">
      <c r="A564" s="945"/>
      <c r="B564" s="963"/>
      <c r="C564" s="13"/>
      <c r="D564" s="956"/>
      <c r="E564" s="956" t="str">
        <f>IFERROR(VLOOKUP($D564,学校番号検索用!$A:$K,3,0),"")</f>
        <v/>
      </c>
      <c r="F564" s="836"/>
      <c r="G564" s="922"/>
      <c r="H564" s="12"/>
      <c r="I564" s="13"/>
      <c r="J564" s="832"/>
      <c r="K564" s="956" t="str">
        <f>IFERROR(VLOOKUP($J564,学校番号検索用!$A:$K,3,0),"")</f>
        <v/>
      </c>
      <c r="L564" s="836"/>
      <c r="M564" s="922"/>
    </row>
    <row r="565" spans="1:13" ht="19.8" customHeight="1" x14ac:dyDescent="0.2">
      <c r="A565" s="945"/>
      <c r="B565" s="963"/>
      <c r="C565" s="13"/>
      <c r="D565" s="956"/>
      <c r="E565" s="956" t="str">
        <f>IFERROR(VLOOKUP($D565,学校番号検索用!$A:$K,3,0),"")</f>
        <v/>
      </c>
      <c r="F565" s="836"/>
      <c r="G565" s="922"/>
      <c r="H565" s="12"/>
      <c r="I565" s="13"/>
      <c r="J565" s="832"/>
      <c r="K565" s="956" t="str">
        <f>IFERROR(VLOOKUP($J565,学校番号検索用!$A:$K,3,0),"")</f>
        <v/>
      </c>
      <c r="L565" s="836"/>
      <c r="M565" s="922"/>
    </row>
    <row r="566" spans="1:13" ht="19.8" customHeight="1" x14ac:dyDescent="0.2">
      <c r="A566" s="945"/>
      <c r="B566" s="963"/>
      <c r="C566" s="13"/>
      <c r="D566" s="956"/>
      <c r="E566" s="956" t="str">
        <f>IFERROR(VLOOKUP($D566,学校番号検索用!$A:$K,3,0),"")</f>
        <v/>
      </c>
      <c r="F566" s="836"/>
      <c r="G566" s="922"/>
      <c r="H566" s="12"/>
      <c r="I566" s="13"/>
      <c r="J566" s="832"/>
      <c r="K566" s="956" t="str">
        <f>IFERROR(VLOOKUP($J566,学校番号検索用!$A:$K,3,0),"")</f>
        <v/>
      </c>
      <c r="L566" s="836"/>
      <c r="M566" s="922"/>
    </row>
    <row r="567" spans="1:13" ht="19.8" customHeight="1" x14ac:dyDescent="0.2">
      <c r="A567" s="945"/>
      <c r="B567" s="963"/>
      <c r="C567" s="13"/>
      <c r="D567" s="956"/>
      <c r="E567" s="956" t="str">
        <f>IFERROR(VLOOKUP($D567,学校番号検索用!$A:$K,3,0),"")</f>
        <v/>
      </c>
      <c r="F567" s="836"/>
      <c r="G567" s="922"/>
      <c r="H567" s="12"/>
      <c r="I567" s="13"/>
      <c r="J567" s="832"/>
      <c r="K567" s="956" t="str">
        <f>IFERROR(VLOOKUP($J567,学校番号検索用!$A:$K,3,0),"")</f>
        <v/>
      </c>
      <c r="L567" s="836"/>
      <c r="M567" s="922"/>
    </row>
    <row r="568" spans="1:13" ht="19.8" customHeight="1" x14ac:dyDescent="0.2">
      <c r="A568" s="945"/>
      <c r="B568" s="963"/>
      <c r="C568" s="13"/>
      <c r="D568" s="956"/>
      <c r="E568" s="956" t="str">
        <f>IFERROR(VLOOKUP($D568,学校番号検索用!$A:$K,3,0),"")</f>
        <v/>
      </c>
      <c r="F568" s="836"/>
      <c r="G568" s="922"/>
      <c r="H568" s="12"/>
      <c r="I568" s="13"/>
      <c r="J568" s="832"/>
      <c r="K568" s="956" t="str">
        <f>IFERROR(VLOOKUP($J568,学校番号検索用!$A:$K,3,0),"")</f>
        <v/>
      </c>
      <c r="L568" s="836"/>
      <c r="M568" s="922"/>
    </row>
    <row r="569" spans="1:13" ht="19.8" customHeight="1" x14ac:dyDescent="0.2">
      <c r="A569" s="945"/>
      <c r="B569" s="963" t="s">
        <v>20</v>
      </c>
      <c r="C569" s="13"/>
      <c r="D569" s="956"/>
      <c r="E569" s="956" t="str">
        <f>IFERROR(VLOOKUP($D569,学校番号検索用!$A:$K,3,0),"")</f>
        <v/>
      </c>
      <c r="F569" s="836"/>
      <c r="G569" s="922"/>
      <c r="H569" s="12" t="s">
        <v>20</v>
      </c>
      <c r="I569" s="13"/>
      <c r="J569" s="832"/>
      <c r="K569" s="956" t="str">
        <f>IFERROR(VLOOKUP($J569,学校番号検索用!$A:$K,3,0),"")</f>
        <v/>
      </c>
      <c r="L569" s="836"/>
      <c r="M569" s="922"/>
    </row>
    <row r="570" spans="1:13" ht="19.8" customHeight="1" x14ac:dyDescent="0.2">
      <c r="A570" s="945"/>
      <c r="B570" s="963"/>
      <c r="C570" s="13"/>
      <c r="D570" s="956"/>
      <c r="E570" s="956" t="str">
        <f>IFERROR(VLOOKUP($D570,学校番号検索用!$A:$K,3,0),"")</f>
        <v/>
      </c>
      <c r="F570" s="836"/>
      <c r="G570" s="922"/>
      <c r="H570" s="12"/>
      <c r="I570" s="13"/>
      <c r="J570" s="832"/>
      <c r="K570" s="956" t="str">
        <f>IFERROR(VLOOKUP($J570,学校番号検索用!$A:$K,3,0),"")</f>
        <v/>
      </c>
      <c r="L570" s="836"/>
      <c r="M570" s="922"/>
    </row>
    <row r="571" spans="1:13" ht="19.8" customHeight="1" x14ac:dyDescent="0.2">
      <c r="A571" s="945"/>
      <c r="B571" s="963"/>
      <c r="C571" s="13"/>
      <c r="D571" s="956"/>
      <c r="E571" s="956" t="str">
        <f>IFERROR(VLOOKUP($D571,学校番号検索用!$A:$K,3,0),"")</f>
        <v/>
      </c>
      <c r="F571" s="836"/>
      <c r="G571" s="922"/>
      <c r="H571" s="12"/>
      <c r="I571" s="13"/>
      <c r="J571" s="832"/>
      <c r="K571" s="956" t="str">
        <f>IFERROR(VLOOKUP($J571,学校番号検索用!$A:$K,3,0),"")</f>
        <v/>
      </c>
      <c r="L571" s="836"/>
      <c r="M571" s="922"/>
    </row>
    <row r="572" spans="1:13" ht="19.8" customHeight="1" x14ac:dyDescent="0.2">
      <c r="A572" s="945"/>
      <c r="B572" s="963"/>
      <c r="C572" s="13"/>
      <c r="D572" s="956"/>
      <c r="E572" s="956" t="str">
        <f>IFERROR(VLOOKUP($D572,学校番号検索用!$A:$K,3,0),"")</f>
        <v/>
      </c>
      <c r="F572" s="836"/>
      <c r="G572" s="922"/>
      <c r="H572" s="12"/>
      <c r="I572" s="13"/>
      <c r="J572" s="832"/>
      <c r="K572" s="956" t="str">
        <f>IFERROR(VLOOKUP($J572,学校番号検索用!$A:$K,3,0),"")</f>
        <v/>
      </c>
      <c r="L572" s="836"/>
      <c r="M572" s="922"/>
    </row>
    <row r="573" spans="1:13" ht="19.8" customHeight="1" x14ac:dyDescent="0.2">
      <c r="A573" s="945"/>
      <c r="B573" s="963"/>
      <c r="C573" s="13"/>
      <c r="D573" s="956"/>
      <c r="E573" s="956" t="str">
        <f>IFERROR(VLOOKUP($D573,学校番号検索用!$A:$K,3,0),"")</f>
        <v/>
      </c>
      <c r="F573" s="836"/>
      <c r="G573" s="922"/>
      <c r="H573" s="12"/>
      <c r="I573" s="13"/>
      <c r="J573" s="832"/>
      <c r="K573" s="956" t="str">
        <f>IFERROR(VLOOKUP($J573,学校番号検索用!$A:$K,3,0),"")</f>
        <v/>
      </c>
      <c r="L573" s="836"/>
      <c r="M573" s="922"/>
    </row>
    <row r="574" spans="1:13" ht="19.8" customHeight="1" x14ac:dyDescent="0.2">
      <c r="A574" s="945"/>
      <c r="B574" s="963"/>
      <c r="C574" s="13"/>
      <c r="D574" s="956"/>
      <c r="E574" s="956" t="str">
        <f>IFERROR(VLOOKUP($D574,学校番号検索用!$A:$K,3,0),"")</f>
        <v/>
      </c>
      <c r="F574" s="836"/>
      <c r="G574" s="922"/>
      <c r="H574" s="12"/>
      <c r="I574" s="13"/>
      <c r="J574" s="832"/>
      <c r="K574" s="956" t="str">
        <f>IFERROR(VLOOKUP($J574,学校番号検索用!$A:$K,3,0),"")</f>
        <v/>
      </c>
      <c r="L574" s="836"/>
      <c r="M574" s="922"/>
    </row>
    <row r="575" spans="1:13" ht="19.8" customHeight="1" x14ac:dyDescent="0.2">
      <c r="A575" s="945"/>
      <c r="B575" s="963"/>
      <c r="C575" s="13"/>
      <c r="D575" s="956"/>
      <c r="E575" s="956" t="str">
        <f>IFERROR(VLOOKUP($D575,学校番号検索用!$A:$K,3,0),"")</f>
        <v/>
      </c>
      <c r="F575" s="836"/>
      <c r="G575" s="922"/>
      <c r="H575" s="12"/>
      <c r="I575" s="13"/>
      <c r="J575" s="832"/>
      <c r="K575" s="956" t="str">
        <f>IFERROR(VLOOKUP($J575,学校番号検索用!$A:$K,3,0),"")</f>
        <v/>
      </c>
      <c r="L575" s="836"/>
      <c r="M575" s="922"/>
    </row>
    <row r="576" spans="1:13" ht="19.8" customHeight="1" x14ac:dyDescent="0.2">
      <c r="A576" s="945"/>
      <c r="B576" s="963"/>
      <c r="C576" s="13"/>
      <c r="D576" s="956"/>
      <c r="E576" s="956" t="str">
        <f>IFERROR(VLOOKUP($D576,学校番号検索用!$A:$K,3,0),"")</f>
        <v/>
      </c>
      <c r="F576" s="836"/>
      <c r="G576" s="922"/>
      <c r="H576" s="12"/>
      <c r="I576" s="13"/>
      <c r="J576" s="832"/>
      <c r="K576" s="956" t="str">
        <f>IFERROR(VLOOKUP($J576,学校番号検索用!$A:$K,3,0),"")</f>
        <v/>
      </c>
      <c r="L576" s="836"/>
      <c r="M576" s="922"/>
    </row>
    <row r="577" spans="1:13" ht="19.8" customHeight="1" x14ac:dyDescent="0.2">
      <c r="A577" s="945"/>
      <c r="B577" s="963"/>
      <c r="C577" s="13"/>
      <c r="D577" s="956"/>
      <c r="E577" s="956" t="str">
        <f>IFERROR(VLOOKUP($D577,学校番号検索用!$A:$K,3,0),"")</f>
        <v/>
      </c>
      <c r="F577" s="836"/>
      <c r="G577" s="922"/>
      <c r="H577" s="12"/>
      <c r="I577" s="13"/>
      <c r="J577" s="832"/>
      <c r="K577" s="956" t="str">
        <f>IFERROR(VLOOKUP($J577,学校番号検索用!$A:$K,3,0),"")</f>
        <v/>
      </c>
      <c r="L577" s="836"/>
      <c r="M577" s="922"/>
    </row>
    <row r="578" spans="1:13" ht="19.8" customHeight="1" x14ac:dyDescent="0.2">
      <c r="A578" s="945"/>
      <c r="B578" s="963"/>
      <c r="C578" s="13"/>
      <c r="D578" s="956"/>
      <c r="E578" s="956" t="str">
        <f>IFERROR(VLOOKUP($D578,学校番号検索用!$A:$K,3,0),"")</f>
        <v/>
      </c>
      <c r="F578" s="836"/>
      <c r="G578" s="922"/>
      <c r="H578" s="12"/>
      <c r="I578" s="13"/>
      <c r="J578" s="832"/>
      <c r="K578" s="956" t="str">
        <f>IFERROR(VLOOKUP($J578,学校番号検索用!$A:$K,3,0),"")</f>
        <v/>
      </c>
      <c r="L578" s="836"/>
      <c r="M578" s="922"/>
    </row>
    <row r="579" spans="1:13" ht="19.8" customHeight="1" x14ac:dyDescent="0.2">
      <c r="A579" s="945"/>
      <c r="B579" s="963" t="s">
        <v>21</v>
      </c>
      <c r="C579" s="13"/>
      <c r="D579" s="956"/>
      <c r="E579" s="956" t="str">
        <f>IFERROR(VLOOKUP($D579,学校番号検索用!$A:$K,3,0),"")</f>
        <v/>
      </c>
      <c r="F579" s="836"/>
      <c r="G579" s="922"/>
      <c r="H579" s="12" t="s">
        <v>21</v>
      </c>
      <c r="I579" s="13"/>
      <c r="J579" s="832"/>
      <c r="K579" s="956" t="str">
        <f>IFERROR(VLOOKUP($J579,学校番号検索用!$A:$K,3,0),"")</f>
        <v/>
      </c>
      <c r="L579" s="836"/>
      <c r="M579" s="922"/>
    </row>
    <row r="580" spans="1:13" ht="19.8" customHeight="1" x14ac:dyDescent="0.2">
      <c r="A580" s="945"/>
      <c r="B580" s="963"/>
      <c r="C580" s="13"/>
      <c r="D580" s="956"/>
      <c r="E580" s="956" t="str">
        <f>IFERROR(VLOOKUP($D580,学校番号検索用!$A:$K,3,0),"")</f>
        <v/>
      </c>
      <c r="F580" s="836"/>
      <c r="G580" s="922"/>
      <c r="H580" s="12"/>
      <c r="I580" s="13"/>
      <c r="J580" s="832"/>
      <c r="K580" s="956" t="str">
        <f>IFERROR(VLOOKUP($J580,学校番号検索用!$A:$K,3,0),"")</f>
        <v/>
      </c>
      <c r="L580" s="836"/>
      <c r="M580" s="922"/>
    </row>
    <row r="581" spans="1:13" ht="19.8" customHeight="1" x14ac:dyDescent="0.2">
      <c r="A581" s="945"/>
      <c r="B581" s="963"/>
      <c r="C581" s="13"/>
      <c r="D581" s="956"/>
      <c r="E581" s="956" t="str">
        <f>IFERROR(VLOOKUP($D581,学校番号検索用!$A:$K,3,0),"")</f>
        <v/>
      </c>
      <c r="F581" s="836"/>
      <c r="G581" s="922"/>
      <c r="H581" s="12"/>
      <c r="I581" s="13"/>
      <c r="J581" s="832"/>
      <c r="K581" s="956" t="str">
        <f>IFERROR(VLOOKUP($J581,学校番号検索用!$A:$K,3,0),"")</f>
        <v/>
      </c>
      <c r="L581" s="836"/>
      <c r="M581" s="922"/>
    </row>
    <row r="582" spans="1:13" ht="19.8" customHeight="1" x14ac:dyDescent="0.2">
      <c r="A582" s="945"/>
      <c r="B582" s="963"/>
      <c r="C582" s="13"/>
      <c r="D582" s="956"/>
      <c r="E582" s="956" t="str">
        <f>IFERROR(VLOOKUP($D582,学校番号検索用!$A:$K,3,0),"")</f>
        <v/>
      </c>
      <c r="F582" s="836"/>
      <c r="G582" s="922"/>
      <c r="H582" s="12"/>
      <c r="I582" s="13"/>
      <c r="J582" s="832"/>
      <c r="K582" s="956" t="str">
        <f>IFERROR(VLOOKUP($J582,学校番号検索用!$A:$K,3,0),"")</f>
        <v/>
      </c>
      <c r="L582" s="836"/>
      <c r="M582" s="922"/>
    </row>
    <row r="583" spans="1:13" ht="19.8" customHeight="1" x14ac:dyDescent="0.2">
      <c r="A583" s="945"/>
      <c r="B583" s="963"/>
      <c r="C583" s="13"/>
      <c r="D583" s="956"/>
      <c r="E583" s="956" t="str">
        <f>IFERROR(VLOOKUP($D583,学校番号検索用!$A:$K,3,0),"")</f>
        <v/>
      </c>
      <c r="F583" s="836"/>
      <c r="G583" s="922"/>
      <c r="H583" s="12"/>
      <c r="I583" s="13"/>
      <c r="J583" s="832"/>
      <c r="K583" s="956" t="str">
        <f>IFERROR(VLOOKUP($J583,学校番号検索用!$A:$K,3,0),"")</f>
        <v/>
      </c>
      <c r="L583" s="836"/>
      <c r="M583" s="922"/>
    </row>
    <row r="584" spans="1:13" ht="19.8" customHeight="1" x14ac:dyDescent="0.2">
      <c r="A584" s="945"/>
      <c r="B584" s="963"/>
      <c r="C584" s="13"/>
      <c r="D584" s="956"/>
      <c r="E584" s="956" t="str">
        <f>IFERROR(VLOOKUP($D584,学校番号検索用!$A:$K,3,0),"")</f>
        <v/>
      </c>
      <c r="F584" s="836"/>
      <c r="G584" s="922"/>
      <c r="H584" s="12"/>
      <c r="I584" s="13"/>
      <c r="J584" s="832"/>
      <c r="K584" s="956" t="str">
        <f>IFERROR(VLOOKUP($J584,学校番号検索用!$A:$K,3,0),"")</f>
        <v/>
      </c>
      <c r="L584" s="836"/>
      <c r="M584" s="922"/>
    </row>
    <row r="585" spans="1:13" ht="19.8" customHeight="1" x14ac:dyDescent="0.2">
      <c r="A585" s="945"/>
      <c r="B585" s="963"/>
      <c r="C585" s="13"/>
      <c r="D585" s="956"/>
      <c r="E585" s="956" t="str">
        <f>IFERROR(VLOOKUP($D585,学校番号検索用!$A:$K,3,0),"")</f>
        <v/>
      </c>
      <c r="F585" s="836"/>
      <c r="G585" s="922"/>
      <c r="H585" s="12"/>
      <c r="I585" s="13"/>
      <c r="J585" s="832"/>
      <c r="K585" s="956" t="str">
        <f>IFERROR(VLOOKUP($J585,学校番号検索用!$A:$K,3,0),"")</f>
        <v/>
      </c>
      <c r="L585" s="836"/>
      <c r="M585" s="922"/>
    </row>
    <row r="586" spans="1:13" ht="19.8" customHeight="1" x14ac:dyDescent="0.2">
      <c r="A586" s="945"/>
      <c r="B586" s="963"/>
      <c r="C586" s="13"/>
      <c r="D586" s="956"/>
      <c r="E586" s="956" t="str">
        <f>IFERROR(VLOOKUP($D586,学校番号検索用!$A:$K,3,0),"")</f>
        <v/>
      </c>
      <c r="F586" s="836"/>
      <c r="G586" s="922"/>
      <c r="H586" s="12"/>
      <c r="I586" s="13"/>
      <c r="J586" s="832"/>
      <c r="K586" s="956" t="str">
        <f>IFERROR(VLOOKUP($J586,学校番号検索用!$A:$K,3,0),"")</f>
        <v/>
      </c>
      <c r="L586" s="836"/>
      <c r="M586" s="922"/>
    </row>
    <row r="587" spans="1:13" ht="19.8" customHeight="1" x14ac:dyDescent="0.2">
      <c r="A587" s="945"/>
      <c r="B587" s="963"/>
      <c r="C587" s="13"/>
      <c r="D587" s="956"/>
      <c r="E587" s="956" t="str">
        <f>IFERROR(VLOOKUP($D587,学校番号検索用!$A:$K,3,0),"")</f>
        <v/>
      </c>
      <c r="F587" s="836"/>
      <c r="G587" s="922"/>
      <c r="H587" s="12"/>
      <c r="I587" s="13"/>
      <c r="J587" s="832"/>
      <c r="K587" s="956" t="str">
        <f>IFERROR(VLOOKUP($J587,学校番号検索用!$A:$K,3,0),"")</f>
        <v/>
      </c>
      <c r="L587" s="836"/>
      <c r="M587" s="922"/>
    </row>
    <row r="588" spans="1:13" ht="19.8" customHeight="1" x14ac:dyDescent="0.2">
      <c r="A588" s="945"/>
      <c r="B588" s="963"/>
      <c r="C588" s="13"/>
      <c r="D588" s="956"/>
      <c r="E588" s="956" t="str">
        <f>IFERROR(VLOOKUP($D588,学校番号検索用!$A:$K,3,0),"")</f>
        <v/>
      </c>
      <c r="F588" s="836"/>
      <c r="G588" s="922"/>
      <c r="H588" s="12"/>
      <c r="I588" s="13"/>
      <c r="J588" s="832"/>
      <c r="K588" s="956" t="str">
        <f>IFERROR(VLOOKUP($J588,学校番号検索用!$A:$K,3,0),"")</f>
        <v/>
      </c>
      <c r="L588" s="836"/>
      <c r="M588" s="922"/>
    </row>
    <row r="589" spans="1:13" ht="19.8" customHeight="1" x14ac:dyDescent="0.2">
      <c r="A589" s="945"/>
      <c r="B589" s="963" t="s">
        <v>59</v>
      </c>
      <c r="C589" s="13"/>
      <c r="D589" s="956"/>
      <c r="E589" s="956" t="str">
        <f>IFERROR(VLOOKUP($D589,学校番号検索用!$A:$K,3,0),"")</f>
        <v/>
      </c>
      <c r="F589" s="836"/>
      <c r="G589" s="922"/>
      <c r="H589" s="12" t="s">
        <v>59</v>
      </c>
      <c r="I589" s="13"/>
      <c r="J589" s="832"/>
      <c r="K589" s="956" t="str">
        <f>IFERROR(VLOOKUP($J589,学校番号検索用!$A:$K,3,0),"")</f>
        <v/>
      </c>
      <c r="L589" s="836"/>
      <c r="M589" s="922"/>
    </row>
    <row r="590" spans="1:13" ht="19.8" customHeight="1" x14ac:dyDescent="0.2">
      <c r="A590" s="945"/>
      <c r="B590" s="963" t="s">
        <v>22</v>
      </c>
      <c r="C590" s="13"/>
      <c r="D590" s="956"/>
      <c r="E590" s="956" t="str">
        <f>IFERROR(VLOOKUP($D590,学校番号検索用!$A:$K,3,0),"")</f>
        <v/>
      </c>
      <c r="F590" s="836"/>
      <c r="G590" s="922"/>
      <c r="H590" s="12" t="s">
        <v>22</v>
      </c>
      <c r="I590" s="13"/>
      <c r="J590" s="832"/>
      <c r="K590" s="956" t="str">
        <f>IFERROR(VLOOKUP($J590,学校番号検索用!$A:$K,3,0),"")</f>
        <v/>
      </c>
      <c r="L590" s="836"/>
      <c r="M590" s="922"/>
    </row>
    <row r="591" spans="1:13" ht="19.8" customHeight="1" x14ac:dyDescent="0.2">
      <c r="A591" s="945"/>
      <c r="B591" s="963"/>
      <c r="C591" s="13"/>
      <c r="D591" s="956"/>
      <c r="E591" s="956" t="str">
        <f>IFERROR(VLOOKUP($D591,学校番号検索用!$A:$K,3,0),"")</f>
        <v/>
      </c>
      <c r="F591" s="836"/>
      <c r="G591" s="922"/>
      <c r="H591" s="12"/>
      <c r="I591" s="13"/>
      <c r="J591" s="832"/>
      <c r="K591" s="956" t="str">
        <f>IFERROR(VLOOKUP($J591,学校番号検索用!$A:$K,3,0),"")</f>
        <v/>
      </c>
      <c r="L591" s="836"/>
      <c r="M591" s="922"/>
    </row>
    <row r="592" spans="1:13" ht="19.8" customHeight="1" x14ac:dyDescent="0.2">
      <c r="A592" s="945"/>
      <c r="B592" s="963"/>
      <c r="C592" s="13"/>
      <c r="D592" s="956"/>
      <c r="E592" s="956" t="str">
        <f>IFERROR(VLOOKUP($D592,学校番号検索用!$A:$K,3,0),"")</f>
        <v/>
      </c>
      <c r="F592" s="836"/>
      <c r="G592" s="922"/>
      <c r="H592" s="12"/>
      <c r="I592" s="13"/>
      <c r="J592" s="832"/>
      <c r="K592" s="956" t="str">
        <f>IFERROR(VLOOKUP($J592,学校番号検索用!$A:$K,3,0),"")</f>
        <v/>
      </c>
      <c r="L592" s="836"/>
      <c r="M592" s="922"/>
    </row>
    <row r="593" spans="1:13" ht="19.8" customHeight="1" x14ac:dyDescent="0.2">
      <c r="A593" s="945"/>
      <c r="B593" s="963"/>
      <c r="C593" s="13"/>
      <c r="D593" s="956"/>
      <c r="E593" s="956" t="str">
        <f>IFERROR(VLOOKUP($D593,学校番号検索用!$A:$K,3,0),"")</f>
        <v/>
      </c>
      <c r="F593" s="836"/>
      <c r="G593" s="922"/>
      <c r="H593" s="12"/>
      <c r="I593" s="13"/>
      <c r="J593" s="832"/>
      <c r="K593" s="956" t="str">
        <f>IFERROR(VLOOKUP($J593,学校番号検索用!$A:$K,3,0),"")</f>
        <v/>
      </c>
      <c r="L593" s="836"/>
      <c r="M593" s="922"/>
    </row>
    <row r="594" spans="1:13" ht="19.8" customHeight="1" x14ac:dyDescent="0.2">
      <c r="A594" s="945"/>
      <c r="B594" s="963"/>
      <c r="C594" s="13"/>
      <c r="D594" s="956"/>
      <c r="E594" s="956" t="str">
        <f>IFERROR(VLOOKUP($D594,学校番号検索用!$A:$K,3,0),"")</f>
        <v/>
      </c>
      <c r="F594" s="836"/>
      <c r="G594" s="922"/>
      <c r="H594" s="12"/>
      <c r="I594" s="13"/>
      <c r="J594" s="832"/>
      <c r="K594" s="956" t="str">
        <f>IFERROR(VLOOKUP($J594,学校番号検索用!$A:$K,3,0),"")</f>
        <v/>
      </c>
      <c r="L594" s="836"/>
      <c r="M594" s="922"/>
    </row>
    <row r="595" spans="1:13" ht="19.8" customHeight="1" x14ac:dyDescent="0.2">
      <c r="A595" s="945"/>
      <c r="B595" s="963"/>
      <c r="C595" s="13"/>
      <c r="D595" s="956"/>
      <c r="E595" s="956" t="str">
        <f>IFERROR(VLOOKUP($D595,学校番号検索用!$A:$K,3,0),"")</f>
        <v/>
      </c>
      <c r="F595" s="836"/>
      <c r="G595" s="922"/>
      <c r="H595" s="12"/>
      <c r="I595" s="13"/>
      <c r="J595" s="832"/>
      <c r="K595" s="956" t="str">
        <f>IFERROR(VLOOKUP($J595,学校番号検索用!$A:$K,3,0),"")</f>
        <v/>
      </c>
      <c r="L595" s="836"/>
      <c r="M595" s="922"/>
    </row>
    <row r="596" spans="1:13" ht="19.8" customHeight="1" x14ac:dyDescent="0.2">
      <c r="A596" s="945"/>
      <c r="B596" s="963"/>
      <c r="C596" s="13"/>
      <c r="D596" s="956"/>
      <c r="E596" s="956" t="str">
        <f>IFERROR(VLOOKUP($D596,学校番号検索用!$A:$K,3,0),"")</f>
        <v/>
      </c>
      <c r="F596" s="836"/>
      <c r="G596" s="922"/>
      <c r="H596" s="12"/>
      <c r="I596" s="13"/>
      <c r="J596" s="832"/>
      <c r="K596" s="956" t="str">
        <f>IFERROR(VLOOKUP($J596,学校番号検索用!$A:$K,3,0),"")</f>
        <v/>
      </c>
      <c r="L596" s="836"/>
      <c r="M596" s="922"/>
    </row>
    <row r="597" spans="1:13" ht="19.8" customHeight="1" x14ac:dyDescent="0.2">
      <c r="A597" s="945"/>
      <c r="B597" s="963"/>
      <c r="C597" s="13"/>
      <c r="D597" s="956"/>
      <c r="E597" s="956" t="str">
        <f>IFERROR(VLOOKUP($D597,学校番号検索用!$A:$K,3,0),"")</f>
        <v/>
      </c>
      <c r="F597" s="836"/>
      <c r="G597" s="922"/>
      <c r="H597" s="12"/>
      <c r="I597" s="13"/>
      <c r="J597" s="832"/>
      <c r="K597" s="956" t="str">
        <f>IFERROR(VLOOKUP($J597,学校番号検索用!$A:$K,3,0),"")</f>
        <v/>
      </c>
      <c r="L597" s="836"/>
      <c r="M597" s="922"/>
    </row>
    <row r="598" spans="1:13" ht="19.8" customHeight="1" x14ac:dyDescent="0.2">
      <c r="A598" s="945"/>
      <c r="B598" s="963"/>
      <c r="C598" s="13"/>
      <c r="D598" s="956"/>
      <c r="E598" s="956" t="str">
        <f>IFERROR(VLOOKUP($D598,学校番号検索用!$A:$K,3,0),"")</f>
        <v/>
      </c>
      <c r="F598" s="836"/>
      <c r="G598" s="922"/>
      <c r="H598" s="12"/>
      <c r="I598" s="13"/>
      <c r="J598" s="832"/>
      <c r="K598" s="956" t="str">
        <f>IFERROR(VLOOKUP($J598,学校番号検索用!$A:$K,3,0),"")</f>
        <v/>
      </c>
      <c r="L598" s="836"/>
      <c r="M598" s="922"/>
    </row>
    <row r="599" spans="1:13" ht="19.8" customHeight="1" x14ac:dyDescent="0.2">
      <c r="A599" s="945"/>
      <c r="B599" s="963" t="s">
        <v>60</v>
      </c>
      <c r="C599" s="13"/>
      <c r="D599" s="956"/>
      <c r="E599" s="956" t="str">
        <f>IFERROR(VLOOKUP($D599,学校番号検索用!$A:$K,3,0),"")</f>
        <v/>
      </c>
      <c r="F599" s="836"/>
      <c r="G599" s="922"/>
      <c r="H599" s="12" t="s">
        <v>60</v>
      </c>
      <c r="I599" s="13"/>
      <c r="J599" s="832"/>
      <c r="K599" s="956" t="str">
        <f>IFERROR(VLOOKUP($J599,学校番号検索用!$A:$K,3,0),"")</f>
        <v/>
      </c>
      <c r="L599" s="836"/>
      <c r="M599" s="922"/>
    </row>
    <row r="600" spans="1:13" ht="19.8" customHeight="1" x14ac:dyDescent="0.2">
      <c r="A600" s="945"/>
      <c r="B600" s="963" t="s">
        <v>22</v>
      </c>
      <c r="C600" s="13"/>
      <c r="D600" s="956"/>
      <c r="E600" s="956" t="str">
        <f>IFERROR(VLOOKUP($D600,学校番号検索用!$A:$K,3,0),"")</f>
        <v/>
      </c>
      <c r="F600" s="836"/>
      <c r="G600" s="922"/>
      <c r="H600" s="12" t="s">
        <v>22</v>
      </c>
      <c r="I600" s="13"/>
      <c r="J600" s="832"/>
      <c r="K600" s="956" t="str">
        <f>IFERROR(VLOOKUP($J600,学校番号検索用!$A:$K,3,0),"")</f>
        <v/>
      </c>
      <c r="L600" s="836"/>
      <c r="M600" s="922"/>
    </row>
    <row r="601" spans="1:13" ht="19.8" customHeight="1" x14ac:dyDescent="0.2">
      <c r="A601" s="945"/>
      <c r="B601" s="963"/>
      <c r="C601" s="13"/>
      <c r="D601" s="956"/>
      <c r="E601" s="956" t="str">
        <f>IFERROR(VLOOKUP($D601,学校番号検索用!$A:$K,3,0),"")</f>
        <v/>
      </c>
      <c r="F601" s="836"/>
      <c r="G601" s="922"/>
      <c r="H601" s="12"/>
      <c r="I601" s="13"/>
      <c r="J601" s="832"/>
      <c r="K601" s="956" t="str">
        <f>IFERROR(VLOOKUP($J601,学校番号検索用!$A:$K,3,0),"")</f>
        <v/>
      </c>
      <c r="L601" s="836"/>
      <c r="M601" s="922"/>
    </row>
    <row r="602" spans="1:13" ht="19.8" customHeight="1" x14ac:dyDescent="0.2">
      <c r="A602" s="945"/>
      <c r="B602" s="963"/>
      <c r="C602" s="13"/>
      <c r="D602" s="956"/>
      <c r="E602" s="956" t="str">
        <f>IFERROR(VLOOKUP($D602,学校番号検索用!$A:$K,3,0),"")</f>
        <v/>
      </c>
      <c r="F602" s="836"/>
      <c r="G602" s="922"/>
      <c r="H602" s="12"/>
      <c r="I602" s="13"/>
      <c r="J602" s="832"/>
      <c r="K602" s="956" t="str">
        <f>IFERROR(VLOOKUP($J602,学校番号検索用!$A:$K,3,0),"")</f>
        <v/>
      </c>
      <c r="L602" s="836"/>
      <c r="M602" s="922"/>
    </row>
    <row r="603" spans="1:13" ht="19.8" customHeight="1" x14ac:dyDescent="0.2">
      <c r="A603" s="945"/>
      <c r="B603" s="963"/>
      <c r="C603" s="13"/>
      <c r="D603" s="956"/>
      <c r="E603" s="956" t="str">
        <f>IFERROR(VLOOKUP($D603,学校番号検索用!$A:$K,3,0),"")</f>
        <v/>
      </c>
      <c r="F603" s="836"/>
      <c r="G603" s="922"/>
      <c r="H603" s="12"/>
      <c r="I603" s="13"/>
      <c r="J603" s="832"/>
      <c r="K603" s="956" t="str">
        <f>IFERROR(VLOOKUP($J603,学校番号検索用!$A:$K,3,0),"")</f>
        <v/>
      </c>
      <c r="L603" s="836"/>
      <c r="M603" s="922"/>
    </row>
    <row r="604" spans="1:13" ht="19.8" customHeight="1" x14ac:dyDescent="0.2">
      <c r="A604" s="945"/>
      <c r="B604" s="963"/>
      <c r="C604" s="13"/>
      <c r="D604" s="956"/>
      <c r="E604" s="956" t="str">
        <f>IFERROR(VLOOKUP($D604,学校番号検索用!$A:$K,3,0),"")</f>
        <v/>
      </c>
      <c r="F604" s="836"/>
      <c r="G604" s="922"/>
      <c r="H604" s="12"/>
      <c r="I604" s="13"/>
      <c r="J604" s="832"/>
      <c r="K604" s="956" t="str">
        <f>IFERROR(VLOOKUP($J604,学校番号検索用!$A:$K,3,0),"")</f>
        <v/>
      </c>
      <c r="L604" s="836"/>
      <c r="M604" s="922"/>
    </row>
    <row r="605" spans="1:13" ht="19.8" customHeight="1" x14ac:dyDescent="0.2">
      <c r="A605" s="945"/>
      <c r="B605" s="963"/>
      <c r="C605" s="13"/>
      <c r="D605" s="956"/>
      <c r="E605" s="956" t="str">
        <f>IFERROR(VLOOKUP($D605,学校番号検索用!$A:$K,3,0),"")</f>
        <v/>
      </c>
      <c r="F605" s="836"/>
      <c r="G605" s="922"/>
      <c r="H605" s="12"/>
      <c r="I605" s="13"/>
      <c r="J605" s="832"/>
      <c r="K605" s="956" t="str">
        <f>IFERROR(VLOOKUP($J605,学校番号検索用!$A:$K,3,0),"")</f>
        <v/>
      </c>
      <c r="L605" s="836"/>
      <c r="M605" s="922"/>
    </row>
    <row r="606" spans="1:13" ht="19.8" customHeight="1" x14ac:dyDescent="0.2">
      <c r="A606" s="945"/>
      <c r="B606" s="963"/>
      <c r="C606" s="13"/>
      <c r="D606" s="956"/>
      <c r="E606" s="956" t="str">
        <f>IFERROR(VLOOKUP($D606,学校番号検索用!$A:$K,3,0),"")</f>
        <v/>
      </c>
      <c r="F606" s="836"/>
      <c r="G606" s="922"/>
      <c r="H606" s="12"/>
      <c r="I606" s="13"/>
      <c r="J606" s="832"/>
      <c r="K606" s="956" t="str">
        <f>IFERROR(VLOOKUP($J606,学校番号検索用!$A:$K,3,0),"")</f>
        <v/>
      </c>
      <c r="L606" s="836"/>
      <c r="M606" s="922"/>
    </row>
    <row r="607" spans="1:13" ht="19.8" customHeight="1" x14ac:dyDescent="0.2">
      <c r="A607" s="945"/>
      <c r="B607" s="963"/>
      <c r="C607" s="13"/>
      <c r="D607" s="956"/>
      <c r="E607" s="956" t="str">
        <f>IFERROR(VLOOKUP($D607,学校番号検索用!$A:$K,3,0),"")</f>
        <v/>
      </c>
      <c r="F607" s="836"/>
      <c r="G607" s="922"/>
      <c r="H607" s="12"/>
      <c r="I607" s="13"/>
      <c r="J607" s="832"/>
      <c r="K607" s="956" t="str">
        <f>IFERROR(VLOOKUP($J607,学校番号検索用!$A:$K,3,0),"")</f>
        <v/>
      </c>
      <c r="L607" s="836"/>
      <c r="M607" s="922"/>
    </row>
    <row r="608" spans="1:13" ht="19.8" customHeight="1" x14ac:dyDescent="0.2">
      <c r="A608" s="945"/>
      <c r="B608" s="963" t="s">
        <v>162</v>
      </c>
      <c r="C608" s="889"/>
      <c r="D608" s="956"/>
      <c r="E608" s="956" t="str">
        <f>IFERROR(VLOOKUP($D608,学校番号検索用!$A:$K,3,0),"")</f>
        <v/>
      </c>
      <c r="F608" s="836"/>
      <c r="G608" s="922"/>
      <c r="H608" s="12" t="s">
        <v>162</v>
      </c>
      <c r="I608" s="889"/>
      <c r="J608" s="832"/>
      <c r="K608" s="956" t="str">
        <f>IFERROR(VLOOKUP($J608,学校番号検索用!$A:$K,3,0),"")</f>
        <v/>
      </c>
      <c r="L608" s="836"/>
      <c r="M608" s="922"/>
    </row>
    <row r="609" spans="1:13" ht="19.8" customHeight="1" x14ac:dyDescent="0.2">
      <c r="A609" s="945"/>
      <c r="B609" s="963"/>
      <c r="C609" s="889"/>
      <c r="D609" s="956"/>
      <c r="E609" s="956" t="str">
        <f>IFERROR(VLOOKUP($D609,学校番号検索用!$A:$K,3,0),"")</f>
        <v/>
      </c>
      <c r="F609" s="836"/>
      <c r="G609" s="922"/>
      <c r="H609" s="12"/>
      <c r="I609" s="890"/>
      <c r="J609" s="832"/>
      <c r="K609" s="956" t="str">
        <f>IFERROR(VLOOKUP($J609,学校番号検索用!$A:$K,3,0),"")</f>
        <v/>
      </c>
      <c r="L609" s="836"/>
      <c r="M609" s="922"/>
    </row>
    <row r="610" spans="1:13" ht="19.8" customHeight="1" x14ac:dyDescent="0.2">
      <c r="A610" s="945"/>
      <c r="B610" s="963"/>
      <c r="C610" s="889"/>
      <c r="D610" s="956"/>
      <c r="E610" s="956" t="str">
        <f>IFERROR(VLOOKUP($D610,学校番号検索用!$A:$K,3,0),"")</f>
        <v/>
      </c>
      <c r="F610" s="836"/>
      <c r="G610" s="922"/>
      <c r="H610" s="12"/>
      <c r="I610" s="889"/>
      <c r="J610" s="832"/>
      <c r="K610" s="956" t="str">
        <f>IFERROR(VLOOKUP($J610,学校番号検索用!$A:$K,3,0),"")</f>
        <v/>
      </c>
      <c r="L610" s="836"/>
      <c r="M610" s="922"/>
    </row>
    <row r="611" spans="1:13" ht="19.8" customHeight="1" x14ac:dyDescent="0.2">
      <c r="A611" s="945"/>
      <c r="B611" s="963"/>
      <c r="C611" s="889"/>
      <c r="D611" s="956"/>
      <c r="E611" s="956" t="str">
        <f>IFERROR(VLOOKUP($D611,学校番号検索用!$A:$K,3,0),"")</f>
        <v/>
      </c>
      <c r="F611" s="836"/>
      <c r="G611" s="922"/>
      <c r="H611" s="12"/>
      <c r="I611" s="890"/>
      <c r="J611" s="832"/>
      <c r="K611" s="956" t="str">
        <f>IFERROR(VLOOKUP($J611,学校番号検索用!$A:$K,3,0),"")</f>
        <v/>
      </c>
      <c r="L611" s="836"/>
      <c r="M611" s="922"/>
    </row>
    <row r="612" spans="1:13" ht="19.8" customHeight="1" x14ac:dyDescent="0.2">
      <c r="A612" s="945"/>
      <c r="B612" s="963"/>
      <c r="C612" s="889"/>
      <c r="D612" s="956"/>
      <c r="E612" s="956" t="str">
        <f>IFERROR(VLOOKUP($D612,学校番号検索用!$A:$K,3,0),"")</f>
        <v/>
      </c>
      <c r="F612" s="836"/>
      <c r="G612" s="922"/>
      <c r="H612" s="12"/>
      <c r="I612" s="889"/>
      <c r="J612" s="832"/>
      <c r="K612" s="956" t="str">
        <f>IFERROR(VLOOKUP($J612,学校番号検索用!$A:$K,3,0),"")</f>
        <v/>
      </c>
      <c r="L612" s="836"/>
      <c r="M612" s="922"/>
    </row>
    <row r="613" spans="1:13" ht="19.8" customHeight="1" x14ac:dyDescent="0.2">
      <c r="A613" s="945"/>
      <c r="B613" s="963"/>
      <c r="C613" s="889"/>
      <c r="D613" s="956"/>
      <c r="E613" s="956" t="str">
        <f>IFERROR(VLOOKUP($D613,学校番号検索用!$A:$K,3,0),"")</f>
        <v/>
      </c>
      <c r="F613" s="836"/>
      <c r="G613" s="922"/>
      <c r="H613" s="12"/>
      <c r="I613" s="889"/>
      <c r="J613" s="832"/>
      <c r="K613" s="956" t="str">
        <f>IFERROR(VLOOKUP($J613,学校番号検索用!$A:$K,3,0),"")</f>
        <v/>
      </c>
      <c r="L613" s="836"/>
      <c r="M613" s="922"/>
    </row>
    <row r="614" spans="1:13" ht="19.8" customHeight="1" x14ac:dyDescent="0.2">
      <c r="A614" s="945"/>
      <c r="B614" s="963"/>
      <c r="C614" s="889"/>
      <c r="D614" s="956"/>
      <c r="E614" s="956" t="str">
        <f>IFERROR(VLOOKUP($D614,学校番号検索用!$A:$K,3,0),"")</f>
        <v/>
      </c>
      <c r="F614" s="836"/>
      <c r="G614" s="922"/>
      <c r="H614" s="12"/>
      <c r="I614" s="889"/>
      <c r="J614" s="832"/>
      <c r="K614" s="956" t="str">
        <f>IFERROR(VLOOKUP($J614,学校番号検索用!$A:$K,3,0),"")</f>
        <v/>
      </c>
      <c r="L614" s="836"/>
      <c r="M614" s="922"/>
    </row>
    <row r="615" spans="1:13" ht="19.8" customHeight="1" x14ac:dyDescent="0.2">
      <c r="A615" s="945"/>
      <c r="B615" s="963"/>
      <c r="C615" s="889"/>
      <c r="D615" s="956"/>
      <c r="E615" s="956" t="str">
        <f>IFERROR(VLOOKUP($D615,学校番号検索用!$A:$K,3,0),"")</f>
        <v/>
      </c>
      <c r="F615" s="836"/>
      <c r="G615" s="922"/>
      <c r="H615" s="12"/>
      <c r="I615" s="889"/>
      <c r="J615" s="832"/>
      <c r="K615" s="956" t="str">
        <f>IFERROR(VLOOKUP($J615,学校番号検索用!$A:$K,3,0),"")</f>
        <v/>
      </c>
      <c r="L615" s="836"/>
      <c r="M615" s="922"/>
    </row>
    <row r="616" spans="1:13" ht="19.8" customHeight="1" x14ac:dyDescent="0.2">
      <c r="A616" s="945"/>
      <c r="B616" s="963"/>
      <c r="C616" s="889"/>
      <c r="D616" s="956"/>
      <c r="E616" s="956" t="str">
        <f>IFERROR(VLOOKUP($D616,学校番号検索用!$A:$K,3,0),"")</f>
        <v/>
      </c>
      <c r="F616" s="836"/>
      <c r="G616" s="922"/>
      <c r="H616" s="12"/>
      <c r="I616" s="889"/>
      <c r="J616" s="832"/>
      <c r="K616" s="956" t="str">
        <f>IFERROR(VLOOKUP($J616,学校番号検索用!$A:$K,3,0),"")</f>
        <v/>
      </c>
      <c r="L616" s="836"/>
      <c r="M616" s="922"/>
    </row>
    <row r="617" spans="1:13" ht="19.8" customHeight="1" x14ac:dyDescent="0.2">
      <c r="A617" s="945"/>
      <c r="B617" s="963"/>
      <c r="C617" s="889"/>
      <c r="D617" s="956"/>
      <c r="E617" s="956" t="str">
        <f>IFERROR(VLOOKUP($D617,学校番号検索用!$A:$K,3,0),"")</f>
        <v/>
      </c>
      <c r="F617" s="836"/>
      <c r="G617" s="922"/>
      <c r="H617" s="12"/>
      <c r="I617" s="889"/>
      <c r="J617" s="832"/>
      <c r="K617" s="956" t="str">
        <f>IFERROR(VLOOKUP($J617,学校番号検索用!$A:$K,3,0),"")</f>
        <v/>
      </c>
      <c r="L617" s="836"/>
      <c r="M617" s="922"/>
    </row>
    <row r="618" spans="1:13" ht="19.8" customHeight="1" x14ac:dyDescent="0.2">
      <c r="A618" s="945"/>
      <c r="B618" s="963"/>
      <c r="C618" s="889"/>
      <c r="D618" s="956"/>
      <c r="E618" s="956" t="str">
        <f>IFERROR(VLOOKUP($D618,学校番号検索用!$A:$K,3,0),"")</f>
        <v/>
      </c>
      <c r="F618" s="836"/>
      <c r="G618" s="922"/>
      <c r="H618" s="12"/>
      <c r="I618" s="889"/>
      <c r="J618" s="832"/>
      <c r="K618" s="956" t="str">
        <f>IFERROR(VLOOKUP($J618,学校番号検索用!$A:$K,3,0),"")</f>
        <v/>
      </c>
      <c r="L618" s="836"/>
      <c r="M618" s="922"/>
    </row>
    <row r="619" spans="1:13" ht="19.8" customHeight="1" x14ac:dyDescent="0.2">
      <c r="A619" s="945"/>
      <c r="B619" s="963"/>
      <c r="C619" s="889"/>
      <c r="D619" s="956"/>
      <c r="E619" s="956" t="str">
        <f>IFERROR(VLOOKUP($D619,学校番号検索用!$A:$K,3,0),"")</f>
        <v/>
      </c>
      <c r="F619" s="836"/>
      <c r="G619" s="922"/>
      <c r="H619" s="12"/>
      <c r="I619" s="889"/>
      <c r="J619" s="832"/>
      <c r="K619" s="956" t="str">
        <f>IFERROR(VLOOKUP($J619,学校番号検索用!$A:$K,3,0),"")</f>
        <v/>
      </c>
      <c r="L619" s="836"/>
      <c r="M619" s="922"/>
    </row>
    <row r="620" spans="1:13" ht="19.8" customHeight="1" x14ac:dyDescent="0.2">
      <c r="A620" s="945"/>
      <c r="B620" s="963" t="s">
        <v>163</v>
      </c>
      <c r="C620" s="889"/>
      <c r="D620" s="956"/>
      <c r="E620" s="956" t="str">
        <f>IFERROR(VLOOKUP($D620,学校番号検索用!$A:$K,3,0),"")</f>
        <v/>
      </c>
      <c r="F620" s="836"/>
      <c r="G620" s="922"/>
      <c r="H620" s="12" t="s">
        <v>163</v>
      </c>
      <c r="I620" s="13"/>
      <c r="J620" s="832"/>
      <c r="K620" s="956" t="str">
        <f>IFERROR(VLOOKUP($J620,学校番号検索用!$A:$K,3,0),"")</f>
        <v/>
      </c>
      <c r="L620" s="836"/>
      <c r="M620" s="922"/>
    </row>
    <row r="621" spans="1:13" ht="19.8" customHeight="1" x14ac:dyDescent="0.2">
      <c r="A621" s="945"/>
      <c r="B621" s="963"/>
      <c r="C621" s="889"/>
      <c r="D621" s="956"/>
      <c r="E621" s="956" t="str">
        <f>IFERROR(VLOOKUP($D621,学校番号検索用!$A:$K,3,0),"")</f>
        <v/>
      </c>
      <c r="F621" s="836"/>
      <c r="G621" s="922"/>
      <c r="H621" s="12"/>
      <c r="I621" s="13"/>
      <c r="J621" s="832"/>
      <c r="K621" s="956" t="str">
        <f>IFERROR(VLOOKUP($J621,学校番号検索用!$A:$K,3,0),"")</f>
        <v/>
      </c>
      <c r="L621" s="836"/>
      <c r="M621" s="922"/>
    </row>
    <row r="622" spans="1:13" ht="19.8" customHeight="1" x14ac:dyDescent="0.2">
      <c r="A622" s="945"/>
      <c r="B622" s="963"/>
      <c r="C622" s="889"/>
      <c r="D622" s="956"/>
      <c r="E622" s="956" t="str">
        <f>IFERROR(VLOOKUP($D622,学校番号検索用!$A:$K,3,0),"")</f>
        <v/>
      </c>
      <c r="F622" s="836"/>
      <c r="G622" s="922"/>
      <c r="H622" s="12"/>
      <c r="I622" s="13"/>
      <c r="J622" s="832"/>
      <c r="K622" s="956" t="str">
        <f>IFERROR(VLOOKUP($J622,学校番号検索用!$A:$K,3,0),"")</f>
        <v/>
      </c>
      <c r="L622" s="836"/>
      <c r="M622" s="922"/>
    </row>
    <row r="623" spans="1:13" ht="19.8" customHeight="1" x14ac:dyDescent="0.2">
      <c r="A623" s="945"/>
      <c r="B623" s="963"/>
      <c r="C623" s="889"/>
      <c r="D623" s="956"/>
      <c r="E623" s="956" t="str">
        <f>IFERROR(VLOOKUP($D623,学校番号検索用!$A:$K,3,0),"")</f>
        <v/>
      </c>
      <c r="F623" s="836"/>
      <c r="G623" s="922"/>
      <c r="H623" s="12"/>
      <c r="I623" s="13"/>
      <c r="J623" s="832"/>
      <c r="K623" s="956" t="str">
        <f>IFERROR(VLOOKUP($J623,学校番号検索用!$A:$K,3,0),"")</f>
        <v/>
      </c>
      <c r="L623" s="836"/>
      <c r="M623" s="922"/>
    </row>
    <row r="624" spans="1:13" ht="19.8" customHeight="1" x14ac:dyDescent="0.2">
      <c r="A624" s="945"/>
      <c r="B624" s="963"/>
      <c r="C624" s="889"/>
      <c r="D624" s="956"/>
      <c r="E624" s="956" t="str">
        <f>IFERROR(VLOOKUP($D624,学校番号検索用!$A:$K,3,0),"")</f>
        <v/>
      </c>
      <c r="F624" s="836"/>
      <c r="G624" s="922"/>
      <c r="H624" s="12"/>
      <c r="I624" s="13"/>
      <c r="J624" s="832"/>
      <c r="K624" s="956" t="str">
        <f>IFERROR(VLOOKUP($J624,学校番号検索用!$A:$K,3,0),"")</f>
        <v/>
      </c>
      <c r="L624" s="836"/>
      <c r="M624" s="922"/>
    </row>
    <row r="625" spans="1:14" ht="19.8" customHeight="1" x14ac:dyDescent="0.2">
      <c r="A625" s="945"/>
      <c r="B625" s="963"/>
      <c r="C625" s="889"/>
      <c r="D625" s="956"/>
      <c r="E625" s="956" t="str">
        <f>IFERROR(VLOOKUP($D625,学校番号検索用!$A:$K,3,0),"")</f>
        <v/>
      </c>
      <c r="F625" s="836"/>
      <c r="G625" s="922"/>
      <c r="H625" s="12"/>
      <c r="I625" s="13"/>
      <c r="J625" s="832"/>
      <c r="K625" s="956" t="str">
        <f>IFERROR(VLOOKUP($J625,学校番号検索用!$A:$K,3,0),"")</f>
        <v/>
      </c>
      <c r="L625" s="836"/>
      <c r="M625" s="922"/>
    </row>
    <row r="626" spans="1:14" ht="19.8" customHeight="1" x14ac:dyDescent="0.2">
      <c r="A626" s="945"/>
      <c r="B626" s="963"/>
      <c r="C626" s="889"/>
      <c r="D626" s="956"/>
      <c r="E626" s="956" t="str">
        <f>IFERROR(VLOOKUP($D626,学校番号検索用!$A:$K,3,0),"")</f>
        <v/>
      </c>
      <c r="F626" s="836"/>
      <c r="G626" s="922"/>
      <c r="H626" s="12"/>
      <c r="I626" s="13"/>
      <c r="J626" s="832"/>
      <c r="K626" s="956" t="str">
        <f>IFERROR(VLOOKUP($J626,学校番号検索用!$A:$K,3,0),"")</f>
        <v/>
      </c>
      <c r="L626" s="836"/>
      <c r="M626" s="922"/>
    </row>
    <row r="627" spans="1:14" ht="19.8" customHeight="1" x14ac:dyDescent="0.2">
      <c r="A627" s="945"/>
      <c r="B627" s="963"/>
      <c r="C627" s="889"/>
      <c r="D627" s="956"/>
      <c r="E627" s="956" t="str">
        <f>IFERROR(VLOOKUP($D627,学校番号検索用!$A:$K,3,0),"")</f>
        <v/>
      </c>
      <c r="F627" s="836"/>
      <c r="G627" s="922"/>
      <c r="H627" s="12"/>
      <c r="I627" s="13"/>
      <c r="J627" s="832"/>
      <c r="K627" s="956" t="str">
        <f>IFERROR(VLOOKUP($J627,学校番号検索用!$A:$K,3,0),"")</f>
        <v/>
      </c>
      <c r="L627" s="836"/>
      <c r="M627" s="922"/>
    </row>
    <row r="628" spans="1:14" ht="19.8" customHeight="1" x14ac:dyDescent="0.2">
      <c r="A628" s="945"/>
      <c r="B628" s="963"/>
      <c r="C628" s="889"/>
      <c r="D628" s="956"/>
      <c r="E628" s="956" t="str">
        <f>IFERROR(VLOOKUP($D628,学校番号検索用!$A:$K,3,0),"")</f>
        <v/>
      </c>
      <c r="F628" s="836"/>
      <c r="G628" s="922"/>
      <c r="H628" s="12"/>
      <c r="I628" s="13"/>
      <c r="J628" s="832"/>
      <c r="K628" s="956" t="str">
        <f>IFERROR(VLOOKUP($J628,学校番号検索用!$A:$K,3,0),"")</f>
        <v/>
      </c>
      <c r="L628" s="836"/>
      <c r="M628" s="922"/>
    </row>
    <row r="629" spans="1:14" ht="19.8" customHeight="1" x14ac:dyDescent="0.2">
      <c r="A629" s="945"/>
      <c r="B629" s="963"/>
      <c r="C629" s="889"/>
      <c r="D629" s="956"/>
      <c r="E629" s="956" t="str">
        <f>IFERROR(VLOOKUP($D629,学校番号検索用!$A:$K,3,0),"")</f>
        <v/>
      </c>
      <c r="F629" s="836"/>
      <c r="G629" s="922"/>
      <c r="H629" s="12"/>
      <c r="I629" s="13"/>
      <c r="J629" s="832"/>
      <c r="K629" s="956" t="str">
        <f>IFERROR(VLOOKUP($J629,学校番号検索用!$A:$K,3,0),"")</f>
        <v/>
      </c>
      <c r="L629" s="836"/>
      <c r="M629" s="922"/>
    </row>
    <row r="630" spans="1:14" ht="19.8" customHeight="1" x14ac:dyDescent="0.2">
      <c r="A630" s="945"/>
      <c r="B630" s="963"/>
      <c r="C630" s="889"/>
      <c r="D630" s="956"/>
      <c r="E630" s="956" t="str">
        <f>IFERROR(VLOOKUP($D630,学校番号検索用!$A:$K,3,0),"")</f>
        <v/>
      </c>
      <c r="F630" s="836"/>
      <c r="G630" s="922"/>
      <c r="H630" s="12"/>
      <c r="I630" s="13"/>
      <c r="J630" s="832"/>
      <c r="K630" s="956" t="str">
        <f>IFERROR(VLOOKUP($J630,学校番号検索用!$A:$K,3,0),"")</f>
        <v/>
      </c>
      <c r="L630" s="836"/>
      <c r="M630" s="922"/>
    </row>
    <row r="631" spans="1:14" ht="19.8" customHeight="1" x14ac:dyDescent="0.2">
      <c r="A631" s="945"/>
      <c r="B631" s="963"/>
      <c r="C631" s="889"/>
      <c r="D631" s="956"/>
      <c r="E631" s="956" t="str">
        <f>IFERROR(VLOOKUP($D631,学校番号検索用!$A:$K,3,0),"")</f>
        <v/>
      </c>
      <c r="F631" s="836"/>
      <c r="G631" s="922"/>
      <c r="H631" s="12"/>
      <c r="I631" s="13"/>
      <c r="J631" s="832"/>
      <c r="K631" s="956" t="str">
        <f>IFERROR(VLOOKUP($J631,学校番号検索用!$A:$K,3,0),"")</f>
        <v/>
      </c>
      <c r="L631" s="836"/>
      <c r="M631" s="922"/>
    </row>
    <row r="632" spans="1:14" ht="19.8" customHeight="1" x14ac:dyDescent="0.2">
      <c r="A632" s="945"/>
      <c r="B632" s="963" t="s">
        <v>159</v>
      </c>
      <c r="C632" s="889"/>
      <c r="D632" s="956"/>
      <c r="E632" s="956" t="str">
        <f>IFERROR(VLOOKUP($D632,学校番号検索用!$A:$K,3,0),"")</f>
        <v/>
      </c>
      <c r="F632" s="836"/>
      <c r="G632" s="922"/>
      <c r="H632" s="12" t="s">
        <v>159</v>
      </c>
      <c r="I632" s="889"/>
      <c r="J632" s="832"/>
      <c r="K632" s="956" t="str">
        <f>IFERROR(VLOOKUP($J632,学校番号検索用!$A:$K,3,0),"")</f>
        <v/>
      </c>
      <c r="L632" s="836"/>
      <c r="M632" s="922"/>
    </row>
    <row r="633" spans="1:14" ht="19.8" customHeight="1" x14ac:dyDescent="0.2">
      <c r="A633" s="945"/>
      <c r="B633" s="963" t="s">
        <v>164</v>
      </c>
      <c r="C633" s="889"/>
      <c r="D633" s="956"/>
      <c r="E633" s="956" t="str">
        <f>IFERROR(VLOOKUP($D633,学校番号検索用!$A:$K,3,0),"")</f>
        <v/>
      </c>
      <c r="F633" s="836"/>
      <c r="G633" s="922"/>
      <c r="H633" s="12" t="s">
        <v>164</v>
      </c>
      <c r="I633" s="889"/>
      <c r="J633" s="832"/>
      <c r="K633" s="956" t="str">
        <f>IFERROR(VLOOKUP($J633,学校番号検索用!$A:$K,3,0),"")</f>
        <v/>
      </c>
      <c r="L633" s="836"/>
      <c r="M633" s="922"/>
    </row>
    <row r="634" spans="1:14" ht="19.8" customHeight="1" x14ac:dyDescent="0.2">
      <c r="A634" s="945"/>
      <c r="B634" s="963"/>
      <c r="C634" s="889"/>
      <c r="D634" s="956"/>
      <c r="E634" s="956" t="str">
        <f>IFERROR(VLOOKUP($D634,学校番号検索用!$A:$K,3,0),"")</f>
        <v/>
      </c>
      <c r="F634" s="836"/>
      <c r="G634" s="922"/>
      <c r="H634" s="12"/>
      <c r="I634" s="889"/>
      <c r="J634" s="832"/>
      <c r="K634" s="956" t="str">
        <f>IFERROR(VLOOKUP($J634,学校番号検索用!$A:$K,3,0),"")</f>
        <v/>
      </c>
      <c r="L634" s="836"/>
      <c r="M634" s="922"/>
    </row>
    <row r="635" spans="1:14" ht="19.8" customHeight="1" x14ac:dyDescent="0.2">
      <c r="A635" s="945"/>
      <c r="B635" s="963"/>
      <c r="C635" s="889"/>
      <c r="D635" s="956"/>
      <c r="E635" s="956" t="str">
        <f>IFERROR(VLOOKUP($D635,学校番号検索用!$A:$K,3,0),"")</f>
        <v/>
      </c>
      <c r="F635" s="836"/>
      <c r="G635" s="922"/>
      <c r="H635" s="12"/>
      <c r="I635" s="889"/>
      <c r="J635" s="832"/>
      <c r="K635" s="956" t="str">
        <f>IFERROR(VLOOKUP($J635,学校番号検索用!$A:$K,3,0),"")</f>
        <v/>
      </c>
      <c r="L635" s="836"/>
      <c r="M635" s="922"/>
    </row>
    <row r="636" spans="1:14" ht="19.8" customHeight="1" x14ac:dyDescent="0.2">
      <c r="A636" s="945"/>
      <c r="B636" s="963"/>
      <c r="C636" s="889"/>
      <c r="D636" s="956"/>
      <c r="E636" s="956" t="str">
        <f>IFERROR(VLOOKUP($D636,学校番号検索用!$A:$K,3,0),"")</f>
        <v/>
      </c>
      <c r="F636" s="836"/>
      <c r="G636" s="922"/>
      <c r="H636" s="12"/>
      <c r="I636" s="889"/>
      <c r="J636" s="832"/>
      <c r="K636" s="956" t="str">
        <f>IFERROR(VLOOKUP($J636,学校番号検索用!$A:$K,3,0),"")</f>
        <v/>
      </c>
      <c r="L636" s="836"/>
      <c r="M636" s="922"/>
      <c r="N636" s="3"/>
    </row>
    <row r="637" spans="1:14" ht="19.8" customHeight="1" x14ac:dyDescent="0.2">
      <c r="A637" s="945"/>
      <c r="B637" s="963"/>
      <c r="C637" s="889"/>
      <c r="D637" s="956"/>
      <c r="E637" s="956" t="str">
        <f>IFERROR(VLOOKUP($D637,学校番号検索用!$A:$K,3,0),"")</f>
        <v/>
      </c>
      <c r="F637" s="836"/>
      <c r="G637" s="922"/>
      <c r="H637" s="12"/>
      <c r="I637" s="889"/>
      <c r="J637" s="832"/>
      <c r="K637" s="956" t="str">
        <f>IFERROR(VLOOKUP($J637,学校番号検索用!$A:$K,3,0),"")</f>
        <v/>
      </c>
      <c r="L637" s="836"/>
      <c r="M637" s="922"/>
    </row>
    <row r="638" spans="1:14" ht="19.8" customHeight="1" x14ac:dyDescent="0.2">
      <c r="A638" s="945"/>
      <c r="B638" s="963"/>
      <c r="C638" s="889"/>
      <c r="D638" s="956"/>
      <c r="E638" s="956" t="str">
        <f>IFERROR(VLOOKUP($D638,学校番号検索用!$A:$K,3,0),"")</f>
        <v/>
      </c>
      <c r="F638" s="836"/>
      <c r="G638" s="922"/>
      <c r="H638" s="12"/>
      <c r="I638" s="889"/>
      <c r="J638" s="832"/>
      <c r="K638" s="956" t="str">
        <f>IFERROR(VLOOKUP($J638,学校番号検索用!$A:$K,3,0),"")</f>
        <v/>
      </c>
      <c r="L638" s="836"/>
      <c r="M638" s="922"/>
    </row>
    <row r="639" spans="1:14" ht="19.8" customHeight="1" x14ac:dyDescent="0.2">
      <c r="A639" s="945"/>
      <c r="B639" s="963"/>
      <c r="C639" s="889"/>
      <c r="D639" s="956"/>
      <c r="E639" s="956" t="str">
        <f>IFERROR(VLOOKUP($D639,学校番号検索用!$A:$K,3,0),"")</f>
        <v/>
      </c>
      <c r="F639" s="836"/>
      <c r="G639" s="922"/>
      <c r="H639" s="12"/>
      <c r="I639" s="889"/>
      <c r="J639" s="832"/>
      <c r="K639" s="956" t="str">
        <f>IFERROR(VLOOKUP($J639,学校番号検索用!$A:$K,3,0),"")</f>
        <v/>
      </c>
      <c r="L639" s="836"/>
      <c r="M639" s="922"/>
    </row>
    <row r="640" spans="1:14" ht="19.8" customHeight="1" x14ac:dyDescent="0.2">
      <c r="A640" s="945"/>
      <c r="B640" s="963"/>
      <c r="C640" s="889"/>
      <c r="D640" s="956"/>
      <c r="E640" s="956" t="str">
        <f>IFERROR(VLOOKUP($D640,学校番号検索用!$A:$K,3,0),"")</f>
        <v/>
      </c>
      <c r="F640" s="836"/>
      <c r="G640" s="922"/>
      <c r="H640" s="12"/>
      <c r="I640" s="889"/>
      <c r="J640" s="832"/>
      <c r="K640" s="956" t="str">
        <f>IFERROR(VLOOKUP($J640,学校番号検索用!$A:$K,3,0),"")</f>
        <v/>
      </c>
      <c r="L640" s="836"/>
      <c r="M640" s="922"/>
    </row>
    <row r="641" spans="1:13" ht="19.8" customHeight="1" x14ac:dyDescent="0.2">
      <c r="A641" s="945"/>
      <c r="B641" s="963"/>
      <c r="C641" s="889"/>
      <c r="D641" s="956"/>
      <c r="E641" s="956" t="str">
        <f>IFERROR(VLOOKUP($D641,学校番号検索用!$A:$K,3,0),"")</f>
        <v/>
      </c>
      <c r="F641" s="836"/>
      <c r="G641" s="922"/>
      <c r="H641" s="12"/>
      <c r="I641" s="889"/>
      <c r="J641" s="832"/>
      <c r="K641" s="956" t="str">
        <f>IFERROR(VLOOKUP($J641,学校番号検索用!$A:$K,3,0),"")</f>
        <v/>
      </c>
      <c r="L641" s="836"/>
      <c r="M641" s="922"/>
    </row>
    <row r="642" spans="1:13" ht="19.8" customHeight="1" x14ac:dyDescent="0.2">
      <c r="A642" s="945"/>
      <c r="B642" s="963"/>
      <c r="C642" s="889"/>
      <c r="D642" s="956"/>
      <c r="E642" s="956" t="str">
        <f>IFERROR(VLOOKUP($D642,学校番号検索用!$A:$K,3,0),"")</f>
        <v/>
      </c>
      <c r="F642" s="836"/>
      <c r="G642" s="922"/>
      <c r="H642" s="12"/>
      <c r="I642" s="889"/>
      <c r="J642" s="832"/>
      <c r="K642" s="956" t="str">
        <f>IFERROR(VLOOKUP($J642,学校番号検索用!$A:$K,3,0),"")</f>
        <v/>
      </c>
      <c r="L642" s="836"/>
      <c r="M642" s="922"/>
    </row>
    <row r="643" spans="1:13" ht="19.8" customHeight="1" x14ac:dyDescent="0.2">
      <c r="A643" s="945"/>
      <c r="B643" s="963"/>
      <c r="C643" s="889"/>
      <c r="D643" s="956"/>
      <c r="E643" s="956" t="str">
        <f>IFERROR(VLOOKUP($D643,学校番号検索用!$A:$K,3,0),"")</f>
        <v/>
      </c>
      <c r="F643" s="836"/>
      <c r="G643" s="922"/>
      <c r="H643" s="12"/>
      <c r="I643" s="889"/>
      <c r="J643" s="832"/>
      <c r="K643" s="956" t="str">
        <f>IFERROR(VLOOKUP($J643,学校番号検索用!$A:$K,3,0),"")</f>
        <v/>
      </c>
      <c r="L643" s="836"/>
      <c r="M643" s="922"/>
    </row>
    <row r="644" spans="1:13" ht="19.8" customHeight="1" x14ac:dyDescent="0.2">
      <c r="A644" s="945"/>
      <c r="B644" s="963" t="s">
        <v>128</v>
      </c>
      <c r="C644" s="13"/>
      <c r="D644" s="956"/>
      <c r="E644" s="956" t="str">
        <f>IFERROR(VLOOKUP($D644,学校番号検索用!$A:$K,3,0),"")</f>
        <v/>
      </c>
      <c r="F644" s="836"/>
      <c r="G644" s="907"/>
      <c r="H644" s="12" t="s">
        <v>128</v>
      </c>
      <c r="I644" s="13"/>
      <c r="J644" s="832"/>
      <c r="K644" s="956" t="str">
        <f>IFERROR(VLOOKUP($J644,学校番号検索用!$A:$K,3,0),"")</f>
        <v/>
      </c>
      <c r="L644" s="836"/>
      <c r="M644" s="922"/>
    </row>
    <row r="645" spans="1:13" ht="19.8" customHeight="1" x14ac:dyDescent="0.2">
      <c r="A645" s="945"/>
      <c r="B645" s="963"/>
      <c r="C645" s="13"/>
      <c r="D645" s="956"/>
      <c r="E645" s="956" t="str">
        <f>IFERROR(VLOOKUP($D645,学校番号検索用!$A:$K,3,0),"")</f>
        <v/>
      </c>
      <c r="F645" s="836"/>
      <c r="G645" s="907"/>
      <c r="H645" s="12"/>
      <c r="I645" s="13"/>
      <c r="J645" s="832"/>
      <c r="K645" s="956" t="str">
        <f>IFERROR(VLOOKUP($J645,学校番号検索用!$A:$K,3,0),"")</f>
        <v/>
      </c>
      <c r="L645" s="836"/>
      <c r="M645" s="922"/>
    </row>
    <row r="646" spans="1:13" ht="19.8" customHeight="1" x14ac:dyDescent="0.2">
      <c r="A646" s="945"/>
      <c r="B646" s="963"/>
      <c r="C646" s="13"/>
      <c r="D646" s="956"/>
      <c r="E646" s="956" t="str">
        <f>IFERROR(VLOOKUP($D646,学校番号検索用!$A:$K,3,0),"")</f>
        <v/>
      </c>
      <c r="F646" s="836"/>
      <c r="G646" s="907"/>
      <c r="H646" s="12"/>
      <c r="I646" s="13"/>
      <c r="J646" s="832"/>
      <c r="K646" s="956" t="str">
        <f>IFERROR(VLOOKUP($J646,学校番号検索用!$A:$K,3,0),"")</f>
        <v/>
      </c>
      <c r="L646" s="836"/>
      <c r="M646" s="922"/>
    </row>
    <row r="647" spans="1:13" ht="19.8" customHeight="1" x14ac:dyDescent="0.2">
      <c r="A647" s="945"/>
      <c r="B647" s="963" t="s">
        <v>61</v>
      </c>
      <c r="C647" s="13"/>
      <c r="D647" s="956"/>
      <c r="E647" s="956" t="str">
        <f>IFERROR(VLOOKUP($D647,学校番号検索用!$A:$K,3,0),"")</f>
        <v/>
      </c>
      <c r="F647" s="836"/>
      <c r="G647" s="907"/>
      <c r="H647" s="12" t="s">
        <v>61</v>
      </c>
      <c r="I647" s="13"/>
      <c r="J647" s="832"/>
      <c r="K647" s="956" t="str">
        <f>IFERROR(VLOOKUP($J647,学校番号検索用!$A:$K,3,0),"")</f>
        <v/>
      </c>
      <c r="L647" s="836"/>
      <c r="M647" s="907"/>
    </row>
    <row r="648" spans="1:13" ht="19.8" customHeight="1" x14ac:dyDescent="0.2">
      <c r="A648" s="945"/>
      <c r="B648" s="963" t="s">
        <v>62</v>
      </c>
      <c r="C648" s="13"/>
      <c r="D648" s="956"/>
      <c r="E648" s="956" t="str">
        <f>IFERROR(VLOOKUP($D648,学校番号検索用!$A:$K,3,0),"")</f>
        <v/>
      </c>
      <c r="F648" s="836"/>
      <c r="G648" s="907"/>
      <c r="H648" s="12" t="s">
        <v>62</v>
      </c>
      <c r="I648" s="13"/>
      <c r="J648" s="832"/>
      <c r="K648" s="956" t="str">
        <f>IFERROR(VLOOKUP($J648,学校番号検索用!$A:$K,3,0),"")</f>
        <v/>
      </c>
      <c r="L648" s="836"/>
      <c r="M648" s="907"/>
    </row>
    <row r="649" spans="1:13" ht="19.8" customHeight="1" x14ac:dyDescent="0.2">
      <c r="A649" s="941"/>
      <c r="B649" s="966"/>
      <c r="C649" s="11"/>
      <c r="D649" s="956"/>
      <c r="E649" s="956" t="str">
        <f>IFERROR(VLOOKUP($D649,学校番号検索用!$A:$K,3,0),"")</f>
        <v/>
      </c>
      <c r="F649" s="833"/>
      <c r="G649" s="907"/>
      <c r="H649" s="14"/>
      <c r="I649" s="11"/>
      <c r="J649" s="832"/>
      <c r="K649" s="956" t="str">
        <f>IFERROR(VLOOKUP($J649,学校番号検索用!$A:$K,3,0),"")</f>
        <v/>
      </c>
      <c r="L649" s="836"/>
      <c r="M649" s="907"/>
    </row>
    <row r="650" spans="1:13" ht="19.8" customHeight="1" x14ac:dyDescent="0.2">
      <c r="A650" s="1009" t="s">
        <v>110</v>
      </c>
      <c r="B650" s="1010"/>
      <c r="C650" s="1010"/>
      <c r="D650" s="1010"/>
      <c r="E650" s="1010"/>
      <c r="F650" s="1010"/>
      <c r="G650" s="1010"/>
      <c r="H650" s="1010"/>
      <c r="I650" s="1010"/>
      <c r="J650" s="1010"/>
      <c r="K650" s="1010"/>
      <c r="L650" s="1010"/>
      <c r="M650" s="1011"/>
    </row>
    <row r="651" spans="1:13" ht="19.8" customHeight="1" x14ac:dyDescent="0.2">
      <c r="A651" s="942"/>
      <c r="B651" s="963" t="s">
        <v>53</v>
      </c>
      <c r="C651" s="13"/>
      <c r="D651" s="956"/>
      <c r="E651" s="956" t="str">
        <f>IFERROR(VLOOKUP($D651,学校番号検索用!$A:$K,3,0),"")</f>
        <v/>
      </c>
      <c r="F651" s="833"/>
      <c r="G651" s="909"/>
      <c r="H651" s="14"/>
      <c r="I651" s="11"/>
      <c r="J651" s="832"/>
      <c r="K651" s="956" t="str">
        <f>IFERROR(VLOOKUP($J651,学校番号検索用!$A:$K,3,0),"")</f>
        <v/>
      </c>
      <c r="L651" s="833"/>
      <c r="M651" s="907"/>
    </row>
    <row r="652" spans="1:13" ht="19.8" customHeight="1" x14ac:dyDescent="0.2">
      <c r="A652" s="942"/>
      <c r="B652" s="963"/>
      <c r="C652" s="11"/>
      <c r="D652" s="956"/>
      <c r="E652" s="956" t="str">
        <f>IFERROR(VLOOKUP($D652,学校番号検索用!$A:$K,3,0),"")</f>
        <v/>
      </c>
      <c r="F652" s="833"/>
      <c r="G652" s="909"/>
      <c r="H652" s="14"/>
      <c r="I652" s="11"/>
      <c r="J652" s="832"/>
      <c r="K652" s="956" t="str">
        <f>IFERROR(VLOOKUP($J652,学校番号検索用!$A:$K,3,0),"")</f>
        <v/>
      </c>
      <c r="L652" s="833"/>
      <c r="M652" s="907"/>
    </row>
    <row r="653" spans="1:13" ht="19.8" customHeight="1" x14ac:dyDescent="0.2">
      <c r="A653" s="942"/>
      <c r="B653" s="963" t="s">
        <v>116</v>
      </c>
      <c r="C653" s="13"/>
      <c r="D653" s="956"/>
      <c r="E653" s="956" t="str">
        <f>IFERROR(VLOOKUP($D653,学校番号検索用!$A:$K,3,0),"")</f>
        <v/>
      </c>
      <c r="F653" s="836"/>
      <c r="G653" s="909"/>
      <c r="H653" s="14"/>
      <c r="I653" s="11"/>
      <c r="J653" s="832"/>
      <c r="K653" s="956" t="str">
        <f>IFERROR(VLOOKUP($J653,学校番号検索用!$A:$K,3,0),"")</f>
        <v/>
      </c>
      <c r="L653" s="833"/>
      <c r="M653" s="907"/>
    </row>
    <row r="654" spans="1:13" ht="19.8" customHeight="1" x14ac:dyDescent="0.2">
      <c r="A654" s="942"/>
      <c r="B654" s="963" t="s">
        <v>117</v>
      </c>
      <c r="C654" s="13"/>
      <c r="D654" s="956"/>
      <c r="E654" s="956" t="str">
        <f>IFERROR(VLOOKUP($D654,学校番号検索用!$A:$K,3,0),"")</f>
        <v/>
      </c>
      <c r="F654" s="833"/>
      <c r="G654" s="909"/>
      <c r="H654" s="14"/>
      <c r="I654" s="11"/>
      <c r="J654" s="832"/>
      <c r="K654" s="956" t="str">
        <f>IFERROR(VLOOKUP($J654,学校番号検索用!$A:$K,3,0),"")</f>
        <v/>
      </c>
      <c r="L654" s="833"/>
      <c r="M654" s="907"/>
    </row>
    <row r="655" spans="1:13" ht="19.8" customHeight="1" x14ac:dyDescent="0.2">
      <c r="A655" s="942"/>
      <c r="B655" s="969"/>
      <c r="C655" s="11"/>
      <c r="D655" s="956"/>
      <c r="E655" s="956" t="str">
        <f>IFERROR(VLOOKUP($D655,学校番号検索用!$A:$K,3,0),"")</f>
        <v/>
      </c>
      <c r="F655" s="833"/>
      <c r="G655" s="907"/>
      <c r="H655" s="14"/>
      <c r="I655" s="11"/>
      <c r="J655" s="832"/>
      <c r="K655" s="956" t="str">
        <f>IFERROR(VLOOKUP($J655,学校番号検索用!$A:$K,3,0),"")</f>
        <v/>
      </c>
      <c r="L655" s="833"/>
      <c r="M655" s="907"/>
    </row>
    <row r="656" spans="1:13" ht="19.8" customHeight="1" x14ac:dyDescent="0.2">
      <c r="A656" s="1009" t="s">
        <v>32</v>
      </c>
      <c r="B656" s="1010"/>
      <c r="C656" s="1010"/>
      <c r="D656" s="1010"/>
      <c r="E656" s="1010"/>
      <c r="F656" s="1010"/>
      <c r="G656" s="1010"/>
      <c r="H656" s="1010"/>
      <c r="I656" s="1010"/>
      <c r="J656" s="1010"/>
      <c r="K656" s="1010"/>
      <c r="L656" s="1010"/>
      <c r="M656" s="1011"/>
    </row>
    <row r="657" spans="1:14" ht="19.8" customHeight="1" x14ac:dyDescent="0.2">
      <c r="A657" s="942"/>
      <c r="B657" s="963" t="s">
        <v>53</v>
      </c>
      <c r="C657" s="13"/>
      <c r="D657" s="956"/>
      <c r="E657" s="956" t="str">
        <f>IFERROR(VLOOKUP($D657,学校番号検索用!$A:$K,3,0),"")</f>
        <v/>
      </c>
      <c r="F657" s="833"/>
      <c r="G657" s="923"/>
      <c r="H657" s="12" t="s">
        <v>24</v>
      </c>
      <c r="I657" s="879"/>
      <c r="J657" s="832"/>
      <c r="K657" s="956" t="str">
        <f>IFERROR(VLOOKUP($J657,学校番号検索用!$A:$K,3,0),"")</f>
        <v/>
      </c>
      <c r="L657" s="833"/>
      <c r="M657" s="925"/>
    </row>
    <row r="658" spans="1:14" ht="19.8" customHeight="1" x14ac:dyDescent="0.2">
      <c r="A658" s="942"/>
      <c r="B658" s="963"/>
      <c r="C658" s="13"/>
      <c r="D658" s="956"/>
      <c r="E658" s="956" t="str">
        <f>IFERROR(VLOOKUP($D658,学校番号検索用!$A:$K,3,0),"")</f>
        <v/>
      </c>
      <c r="F658" s="833"/>
      <c r="G658" s="924"/>
      <c r="H658" s="12"/>
      <c r="I658" s="879"/>
      <c r="J658" s="832"/>
      <c r="K658" s="956" t="str">
        <f>IFERROR(VLOOKUP($J658,学校番号検索用!$A:$K,3,0),"")</f>
        <v/>
      </c>
      <c r="L658" s="833"/>
      <c r="M658" s="924"/>
    </row>
    <row r="659" spans="1:14" ht="19.8" customHeight="1" x14ac:dyDescent="0.2">
      <c r="A659" s="942"/>
      <c r="B659" s="963"/>
      <c r="C659" s="13"/>
      <c r="D659" s="956"/>
      <c r="E659" s="956" t="str">
        <f>IFERROR(VLOOKUP($D659,学校番号検索用!$A:$K,3,0),"")</f>
        <v/>
      </c>
      <c r="F659" s="833"/>
      <c r="G659" s="924"/>
      <c r="H659" s="12"/>
      <c r="I659" s="879"/>
      <c r="J659" s="832"/>
      <c r="K659" s="956" t="str">
        <f>IFERROR(VLOOKUP($J659,学校番号検索用!$A:$K,3,0),"")</f>
        <v/>
      </c>
      <c r="L659" s="833"/>
      <c r="M659" s="924"/>
    </row>
    <row r="660" spans="1:14" ht="19.8" customHeight="1" x14ac:dyDescent="0.2">
      <c r="A660" s="942"/>
      <c r="B660" s="963"/>
      <c r="C660" s="13"/>
      <c r="D660" s="956"/>
      <c r="E660" s="956" t="str">
        <f>IFERROR(VLOOKUP($D660,学校番号検索用!$A:$K,3,0),"")</f>
        <v/>
      </c>
      <c r="F660" s="833"/>
      <c r="G660" s="924"/>
      <c r="H660" s="12"/>
      <c r="I660" s="879"/>
      <c r="J660" s="832"/>
      <c r="K660" s="956" t="str">
        <f>IFERROR(VLOOKUP($J660,学校番号検索用!$A:$K,3,0),"")</f>
        <v/>
      </c>
      <c r="L660" s="833"/>
      <c r="M660" s="924"/>
    </row>
    <row r="661" spans="1:14" ht="19.8" customHeight="1" x14ac:dyDescent="0.2">
      <c r="A661" s="942"/>
      <c r="B661" s="963"/>
      <c r="C661" s="13"/>
      <c r="D661" s="956"/>
      <c r="E661" s="956" t="str">
        <f>IFERROR(VLOOKUP($D661,学校番号検索用!$A:$K,3,0),"")</f>
        <v/>
      </c>
      <c r="F661" s="833"/>
      <c r="G661" s="923"/>
      <c r="H661" s="12"/>
      <c r="I661" s="879"/>
      <c r="J661" s="832"/>
      <c r="K661" s="956" t="str">
        <f>IFERROR(VLOOKUP($J661,学校番号検索用!$A:$K,3,0),"")</f>
        <v/>
      </c>
      <c r="L661" s="833"/>
      <c r="M661" s="925"/>
    </row>
    <row r="662" spans="1:14" ht="19.8" customHeight="1" x14ac:dyDescent="0.2">
      <c r="A662" s="942"/>
      <c r="B662" s="963"/>
      <c r="C662" s="13"/>
      <c r="D662" s="956"/>
      <c r="E662" s="956" t="str">
        <f>IFERROR(VLOOKUP($D662,学校番号検索用!$A:$K,3,0),"")</f>
        <v/>
      </c>
      <c r="F662" s="833"/>
      <c r="G662" s="924"/>
      <c r="H662" s="12"/>
      <c r="I662" s="879"/>
      <c r="J662" s="832"/>
      <c r="K662" s="956" t="str">
        <f>IFERROR(VLOOKUP($J662,学校番号検索用!$A:$K,3,0),"")</f>
        <v/>
      </c>
      <c r="L662" s="833"/>
      <c r="M662" s="924"/>
    </row>
    <row r="663" spans="1:14" ht="19.8" customHeight="1" x14ac:dyDescent="0.2">
      <c r="A663" s="942"/>
      <c r="B663" s="963"/>
      <c r="C663" s="13"/>
      <c r="D663" s="956"/>
      <c r="E663" s="956" t="str">
        <f>IFERROR(VLOOKUP($D663,学校番号検索用!$A:$K,3,0),"")</f>
        <v/>
      </c>
      <c r="F663" s="833"/>
      <c r="G663" s="924"/>
      <c r="H663" s="12"/>
      <c r="I663" s="879"/>
      <c r="J663" s="832"/>
      <c r="K663" s="956" t="str">
        <f>IFERROR(VLOOKUP($J663,学校番号検索用!$A:$K,3,0),"")</f>
        <v/>
      </c>
      <c r="L663" s="833"/>
      <c r="M663" s="924"/>
    </row>
    <row r="664" spans="1:14" ht="19.8" customHeight="1" x14ac:dyDescent="0.2">
      <c r="A664" s="942"/>
      <c r="B664" s="963"/>
      <c r="C664" s="13"/>
      <c r="D664" s="956"/>
      <c r="E664" s="956" t="str">
        <f>IFERROR(VLOOKUP($D664,学校番号検索用!$A:$K,3,0),"")</f>
        <v/>
      </c>
      <c r="F664" s="833"/>
      <c r="G664" s="924"/>
      <c r="H664" s="12"/>
      <c r="I664" s="879"/>
      <c r="J664" s="832"/>
      <c r="K664" s="956" t="str">
        <f>IFERROR(VLOOKUP($J664,学校番号検索用!$A:$K,3,0),"")</f>
        <v/>
      </c>
      <c r="L664" s="833"/>
      <c r="M664" s="924"/>
    </row>
    <row r="665" spans="1:14" ht="19.8" customHeight="1" x14ac:dyDescent="0.2">
      <c r="A665" s="942"/>
      <c r="B665" s="963"/>
      <c r="C665" s="11"/>
      <c r="D665" s="956"/>
      <c r="E665" s="956" t="str">
        <f>IFERROR(VLOOKUP($D665,学校番号検索用!$A:$K,3,0),"")</f>
        <v/>
      </c>
      <c r="F665" s="833"/>
      <c r="G665" s="925"/>
      <c r="H665" s="12"/>
      <c r="I665" s="13"/>
      <c r="J665" s="832"/>
      <c r="K665" s="956" t="str">
        <f>IFERROR(VLOOKUP($J665,学校番号検索用!$A:$K,3,0),"")</f>
        <v/>
      </c>
      <c r="L665" s="833"/>
      <c r="M665" s="925"/>
    </row>
    <row r="666" spans="1:14" ht="19.8" customHeight="1" x14ac:dyDescent="0.2">
      <c r="A666" s="942"/>
      <c r="B666" s="963"/>
      <c r="C666" s="11"/>
      <c r="D666" s="956"/>
      <c r="E666" s="956" t="str">
        <f>IFERROR(VLOOKUP($D666,学校番号検索用!$A:$K,3,0),"")</f>
        <v/>
      </c>
      <c r="F666" s="833"/>
      <c r="G666" s="924"/>
      <c r="H666" s="12"/>
      <c r="I666" s="13"/>
      <c r="J666" s="832"/>
      <c r="K666" s="956" t="str">
        <f>IFERROR(VLOOKUP($J666,学校番号検索用!$A:$K,3,0),"")</f>
        <v/>
      </c>
      <c r="L666" s="833"/>
      <c r="M666" s="924"/>
      <c r="N666" s="3"/>
    </row>
    <row r="667" spans="1:14" ht="19.8" customHeight="1" x14ac:dyDescent="0.2">
      <c r="A667" s="942"/>
      <c r="B667" s="963"/>
      <c r="C667" s="11"/>
      <c r="D667" s="956"/>
      <c r="E667" s="956" t="str">
        <f>IFERROR(VLOOKUP($D667,学校番号検索用!$A:$K,3,0),"")</f>
        <v/>
      </c>
      <c r="F667" s="833"/>
      <c r="G667" s="924"/>
      <c r="H667" s="12"/>
      <c r="I667" s="13"/>
      <c r="J667" s="832"/>
      <c r="K667" s="956" t="str">
        <f>IFERROR(VLOOKUP($J667,学校番号検索用!$A:$K,3,0),"")</f>
        <v/>
      </c>
      <c r="L667" s="833"/>
      <c r="M667" s="924"/>
    </row>
    <row r="668" spans="1:14" ht="19.8" customHeight="1" x14ac:dyDescent="0.2">
      <c r="A668" s="942"/>
      <c r="B668" s="963"/>
      <c r="C668" s="11"/>
      <c r="D668" s="956"/>
      <c r="E668" s="956" t="str">
        <f>IFERROR(VLOOKUP($D668,学校番号検索用!$A:$K,3,0),"")</f>
        <v/>
      </c>
      <c r="F668" s="833"/>
      <c r="G668" s="924"/>
      <c r="H668" s="12"/>
      <c r="I668" s="13"/>
      <c r="J668" s="832"/>
      <c r="K668" s="956" t="str">
        <f>IFERROR(VLOOKUP($J668,学校番号検索用!$A:$K,3,0),"")</f>
        <v/>
      </c>
      <c r="L668" s="833"/>
      <c r="M668" s="924"/>
    </row>
    <row r="669" spans="1:14" ht="19.8" customHeight="1" x14ac:dyDescent="0.2">
      <c r="A669" s="942"/>
      <c r="B669" s="963"/>
      <c r="C669" s="13"/>
      <c r="D669" s="956"/>
      <c r="E669" s="956" t="str">
        <f>IFERROR(VLOOKUP($D669,学校番号検索用!$A:$K,3,0),"")</f>
        <v/>
      </c>
      <c r="F669" s="833"/>
      <c r="G669" s="925"/>
      <c r="H669" s="12"/>
      <c r="I669" s="879"/>
      <c r="J669" s="832"/>
      <c r="K669" s="956" t="str">
        <f>IFERROR(VLOOKUP($J669,学校番号検索用!$A:$K,3,0),"")</f>
        <v/>
      </c>
      <c r="L669" s="843"/>
      <c r="M669" s="925"/>
    </row>
    <row r="670" spans="1:14" ht="19.8" customHeight="1" x14ac:dyDescent="0.2">
      <c r="A670" s="942"/>
      <c r="B670" s="963"/>
      <c r="C670" s="13"/>
      <c r="D670" s="956"/>
      <c r="E670" s="956" t="str">
        <f>IFERROR(VLOOKUP($D670,学校番号検索用!$A:$K,3,0),"")</f>
        <v/>
      </c>
      <c r="F670" s="833"/>
      <c r="G670" s="924"/>
      <c r="H670" s="12"/>
      <c r="I670" s="879"/>
      <c r="J670" s="832"/>
      <c r="K670" s="956" t="str">
        <f>IFERROR(VLOOKUP($J670,学校番号検索用!$A:$K,3,0),"")</f>
        <v/>
      </c>
      <c r="L670" s="843"/>
      <c r="M670" s="924"/>
    </row>
    <row r="671" spans="1:14" ht="19.8" customHeight="1" x14ac:dyDescent="0.2">
      <c r="A671" s="942"/>
      <c r="B671" s="963"/>
      <c r="C671" s="13"/>
      <c r="D671" s="956"/>
      <c r="E671" s="956" t="str">
        <f>IFERROR(VLOOKUP($D671,学校番号検索用!$A:$K,3,0),"")</f>
        <v/>
      </c>
      <c r="F671" s="833"/>
      <c r="G671" s="924"/>
      <c r="H671" s="12"/>
      <c r="I671" s="879"/>
      <c r="J671" s="832"/>
      <c r="K671" s="956" t="str">
        <f>IFERROR(VLOOKUP($J671,学校番号検索用!$A:$K,3,0),"")</f>
        <v/>
      </c>
      <c r="L671" s="843"/>
      <c r="M671" s="924"/>
    </row>
    <row r="672" spans="1:14" ht="19.8" customHeight="1" x14ac:dyDescent="0.2">
      <c r="A672" s="942"/>
      <c r="B672" s="963"/>
      <c r="C672" s="11"/>
      <c r="D672" s="956"/>
      <c r="E672" s="956" t="str">
        <f>IFERROR(VLOOKUP($D672,学校番号検索用!$A:$K,3,0),"")</f>
        <v/>
      </c>
      <c r="F672" s="833"/>
      <c r="G672" s="924"/>
      <c r="H672" s="12"/>
      <c r="I672" s="879"/>
      <c r="J672" s="832"/>
      <c r="K672" s="956" t="str">
        <f>IFERROR(VLOOKUP($J672,学校番号検索用!$A:$K,3,0),"")</f>
        <v/>
      </c>
      <c r="L672" s="833"/>
      <c r="M672" s="924"/>
    </row>
    <row r="673" spans="1:13" s="5" customFormat="1" ht="19.8" customHeight="1" x14ac:dyDescent="0.2">
      <c r="A673" s="942"/>
      <c r="B673" s="963" t="s">
        <v>187</v>
      </c>
      <c r="C673" s="13"/>
      <c r="D673" s="956"/>
      <c r="E673" s="956" t="str">
        <f>IFERROR(VLOOKUP($D673,学校番号検索用!$A:$K,3,0),"")</f>
        <v/>
      </c>
      <c r="F673" s="833"/>
      <c r="G673" s="909"/>
      <c r="H673" s="12" t="s">
        <v>187</v>
      </c>
      <c r="I673" s="11"/>
      <c r="J673" s="832"/>
      <c r="K673" s="956" t="str">
        <f>IFERROR(VLOOKUP($J673,学校番号検索用!$A:$K,3,0),"")</f>
        <v/>
      </c>
      <c r="L673" s="833"/>
      <c r="M673" s="909"/>
    </row>
    <row r="674" spans="1:13" s="5" customFormat="1" ht="19.8" customHeight="1" x14ac:dyDescent="0.2">
      <c r="A674" s="942"/>
      <c r="B674" s="969" t="s">
        <v>25</v>
      </c>
      <c r="C674" s="13"/>
      <c r="D674" s="956"/>
      <c r="E674" s="956" t="str">
        <f>IFERROR(VLOOKUP($D674,学校番号検索用!$A:$K,3,0),"")</f>
        <v/>
      </c>
      <c r="F674" s="833"/>
      <c r="G674" s="909"/>
      <c r="H674" s="910" t="s">
        <v>25</v>
      </c>
      <c r="I674" s="11"/>
      <c r="J674" s="832"/>
      <c r="K674" s="956" t="str">
        <f>IFERROR(VLOOKUP($J674,学校番号検索用!$A:$K,3,0),"")</f>
        <v/>
      </c>
      <c r="L674" s="833"/>
      <c r="M674" s="907"/>
    </row>
    <row r="675" spans="1:13" s="6" customFormat="1" ht="19.8" customHeight="1" x14ac:dyDescent="0.2">
      <c r="A675" s="942"/>
      <c r="B675" s="969" t="s">
        <v>26</v>
      </c>
      <c r="C675" s="13"/>
      <c r="D675" s="956"/>
      <c r="E675" s="956" t="str">
        <f>IFERROR(VLOOKUP($D675,学校番号検索用!$A:$K,3,0),"")</f>
        <v/>
      </c>
      <c r="F675" s="833"/>
      <c r="G675" s="909"/>
      <c r="H675" s="910" t="s">
        <v>26</v>
      </c>
      <c r="I675" s="11"/>
      <c r="J675" s="832"/>
      <c r="K675" s="956" t="str">
        <f>IFERROR(VLOOKUP($J675,学校番号検索用!$A:$K,3,0),"")</f>
        <v/>
      </c>
      <c r="L675" s="833"/>
      <c r="M675" s="907"/>
    </row>
    <row r="676" spans="1:13" s="6" customFormat="1" ht="19.8" customHeight="1" x14ac:dyDescent="0.2">
      <c r="A676" s="942"/>
      <c r="B676" s="963"/>
      <c r="C676" s="11"/>
      <c r="D676" s="956"/>
      <c r="E676" s="956" t="str">
        <f>IFERROR(VLOOKUP($D676,学校番号検索用!$A:$K,3,0),"")</f>
        <v/>
      </c>
      <c r="F676" s="833"/>
      <c r="G676" s="907"/>
      <c r="H676" s="12"/>
      <c r="I676" s="11"/>
      <c r="J676" s="832"/>
      <c r="K676" s="956" t="str">
        <f>IFERROR(VLOOKUP($J676,学校番号検索用!$A:$K,3,0),"")</f>
        <v/>
      </c>
      <c r="L676" s="833"/>
      <c r="M676" s="907"/>
    </row>
    <row r="677" spans="1:13" ht="19.8" customHeight="1" x14ac:dyDescent="0.2">
      <c r="A677" s="942"/>
      <c r="B677" s="963"/>
      <c r="C677" s="11"/>
      <c r="D677" s="956"/>
      <c r="E677" s="956" t="str">
        <f>IFERROR(VLOOKUP($D677,学校番号検索用!$A:$K,3,0),"")</f>
        <v/>
      </c>
      <c r="F677" s="833"/>
      <c r="G677" s="907"/>
      <c r="H677" s="14"/>
      <c r="I677" s="11"/>
      <c r="J677" s="832"/>
      <c r="K677" s="956" t="str">
        <f>IFERROR(VLOOKUP($J677,学校番号検索用!$A:$K,3,0),"")</f>
        <v/>
      </c>
      <c r="L677" s="833"/>
      <c r="M677" s="907"/>
    </row>
    <row r="678" spans="1:13" ht="19.8" customHeight="1" x14ac:dyDescent="0.2">
      <c r="A678" s="942"/>
      <c r="B678" s="969"/>
      <c r="C678" s="11"/>
      <c r="D678" s="956"/>
      <c r="E678" s="956" t="str">
        <f>IFERROR(VLOOKUP($D678,学校番号検索用!$A:$K,3,0),"")</f>
        <v/>
      </c>
      <c r="F678" s="833"/>
      <c r="G678" s="907"/>
      <c r="H678" s="14"/>
      <c r="I678" s="11"/>
      <c r="J678" s="832"/>
      <c r="K678" s="956" t="str">
        <f>IFERROR(VLOOKUP($J678,学校番号検索用!$A:$K,3,0),"")</f>
        <v/>
      </c>
      <c r="L678" s="833"/>
      <c r="M678" s="907"/>
    </row>
    <row r="679" spans="1:13" ht="19.8" customHeight="1" x14ac:dyDescent="0.2">
      <c r="A679" s="1009" t="s">
        <v>78</v>
      </c>
      <c r="B679" s="1010"/>
      <c r="C679" s="1010"/>
      <c r="D679" s="1010"/>
      <c r="E679" s="1010"/>
      <c r="F679" s="1010"/>
      <c r="G679" s="1010"/>
      <c r="H679" s="1010"/>
      <c r="I679" s="1010"/>
      <c r="J679" s="1010"/>
      <c r="K679" s="1010"/>
      <c r="L679" s="1010"/>
      <c r="M679" s="1011"/>
    </row>
    <row r="680" spans="1:13" ht="19.8" customHeight="1" x14ac:dyDescent="0.2">
      <c r="A680" s="946"/>
      <c r="B680" s="963" t="s">
        <v>128</v>
      </c>
      <c r="C680" s="891"/>
      <c r="D680" s="957"/>
      <c r="E680" s="956" t="str">
        <f>IFERROR(VLOOKUP($D680,学校番号検索用!$A:$K,3,0),"")</f>
        <v/>
      </c>
      <c r="F680" s="836"/>
      <c r="G680" s="926"/>
      <c r="H680" s="12"/>
      <c r="I680" s="13"/>
      <c r="J680" s="832"/>
      <c r="K680" s="956" t="str">
        <f>IFERROR(VLOOKUP($J680,学校番号検索用!$A:$K,3,0),"")</f>
        <v/>
      </c>
      <c r="L680" s="836"/>
      <c r="M680" s="907"/>
    </row>
    <row r="681" spans="1:13" ht="19.8" customHeight="1" x14ac:dyDescent="0.2">
      <c r="A681" s="946"/>
      <c r="B681" s="963"/>
      <c r="C681" s="891"/>
      <c r="D681" s="957"/>
      <c r="E681" s="956" t="str">
        <f>IFERROR(VLOOKUP($D681,学校番号検索用!$A:$K,3,0),"")</f>
        <v/>
      </c>
      <c r="F681" s="836"/>
      <c r="G681" s="927"/>
      <c r="H681" s="12"/>
      <c r="I681" s="13"/>
      <c r="J681" s="832"/>
      <c r="K681" s="956" t="str">
        <f>IFERROR(VLOOKUP($J681,学校番号検索用!$A:$K,3,0),"")</f>
        <v/>
      </c>
      <c r="L681" s="836"/>
      <c r="M681" s="907"/>
    </row>
    <row r="682" spans="1:13" ht="19.8" customHeight="1" x14ac:dyDescent="0.2">
      <c r="A682" s="947" t="s">
        <v>124</v>
      </c>
      <c r="B682" s="963" t="s">
        <v>125</v>
      </c>
      <c r="C682" s="891"/>
      <c r="D682" s="957"/>
      <c r="E682" s="956" t="str">
        <f>IFERROR(VLOOKUP($D682,学校番号検索用!$A:$K,3,0),"")</f>
        <v/>
      </c>
      <c r="F682" s="836"/>
      <c r="G682" s="926"/>
      <c r="H682" s="12"/>
      <c r="I682" s="13"/>
      <c r="J682" s="832"/>
      <c r="K682" s="956" t="str">
        <f>IFERROR(VLOOKUP($J682,学校番号検索用!$A:$K,3,0),"")</f>
        <v/>
      </c>
      <c r="L682" s="836"/>
      <c r="M682" s="907"/>
    </row>
    <row r="683" spans="1:13" ht="19.8" customHeight="1" x14ac:dyDescent="0.2">
      <c r="A683" s="946"/>
      <c r="B683" s="963" t="s">
        <v>126</v>
      </c>
      <c r="C683" s="891"/>
      <c r="D683" s="957"/>
      <c r="E683" s="956" t="str">
        <f>IFERROR(VLOOKUP($D683,学校番号検索用!$A:$K,3,0),"")</f>
        <v/>
      </c>
      <c r="F683" s="836"/>
      <c r="G683" s="926"/>
      <c r="H683" s="12"/>
      <c r="I683" s="13"/>
      <c r="J683" s="832"/>
      <c r="K683" s="956" t="str">
        <f>IFERROR(VLOOKUP($J683,学校番号検索用!$A:$K,3,0),"")</f>
        <v/>
      </c>
      <c r="L683" s="836"/>
      <c r="M683" s="907"/>
    </row>
    <row r="684" spans="1:13" ht="19.8" customHeight="1" x14ac:dyDescent="0.2">
      <c r="A684" s="946"/>
      <c r="B684" s="963"/>
      <c r="C684" s="891"/>
      <c r="D684" s="957"/>
      <c r="E684" s="956" t="str">
        <f>IFERROR(VLOOKUP($D684,学校番号検索用!$A:$K,3,0),"")</f>
        <v/>
      </c>
      <c r="F684" s="836"/>
      <c r="G684" s="927"/>
      <c r="H684" s="12"/>
      <c r="I684" s="13"/>
      <c r="J684" s="832"/>
      <c r="K684" s="956" t="str">
        <f>IFERROR(VLOOKUP($J684,学校番号検索用!$A:$K,3,0),"")</f>
        <v/>
      </c>
      <c r="L684" s="836"/>
      <c r="M684" s="907"/>
    </row>
    <row r="685" spans="1:13" ht="19.8" customHeight="1" x14ac:dyDescent="0.2">
      <c r="A685" s="946"/>
      <c r="B685" s="963"/>
      <c r="C685" s="891"/>
      <c r="D685" s="957"/>
      <c r="E685" s="956" t="str">
        <f>IFERROR(VLOOKUP($D685,学校番号検索用!$A:$K,3,0),"")</f>
        <v/>
      </c>
      <c r="F685" s="836"/>
      <c r="G685" s="927"/>
      <c r="H685" s="12"/>
      <c r="I685" s="13"/>
      <c r="J685" s="832"/>
      <c r="K685" s="956" t="str">
        <f>IFERROR(VLOOKUP($J685,学校番号検索用!$A:$K,3,0),"")</f>
        <v/>
      </c>
      <c r="L685" s="836"/>
      <c r="M685" s="907"/>
    </row>
    <row r="686" spans="1:13" ht="19.8" customHeight="1" x14ac:dyDescent="0.2">
      <c r="A686" s="946"/>
      <c r="B686" s="963" t="s">
        <v>174</v>
      </c>
      <c r="C686" s="891"/>
      <c r="D686" s="957"/>
      <c r="E686" s="956" t="str">
        <f>IFERROR(VLOOKUP($D686,学校番号検索用!$A:$K,3,0),"")</f>
        <v/>
      </c>
      <c r="F686" s="836"/>
      <c r="G686" s="926"/>
      <c r="H686" s="12"/>
      <c r="I686" s="13"/>
      <c r="J686" s="832"/>
      <c r="K686" s="956" t="str">
        <f>IFERROR(VLOOKUP($J686,学校番号検索用!$A:$K,3,0),"")</f>
        <v/>
      </c>
      <c r="L686" s="836"/>
      <c r="M686" s="907"/>
    </row>
    <row r="687" spans="1:13" ht="19.8" customHeight="1" x14ac:dyDescent="0.2">
      <c r="A687" s="946"/>
      <c r="B687" s="963"/>
      <c r="C687" s="891"/>
      <c r="D687" s="957"/>
      <c r="E687" s="956" t="str">
        <f>IFERROR(VLOOKUP($D687,学校番号検索用!$A:$K,3,0),"")</f>
        <v/>
      </c>
      <c r="F687" s="836"/>
      <c r="G687" s="926"/>
      <c r="H687" s="12"/>
      <c r="I687" s="13"/>
      <c r="J687" s="832"/>
      <c r="K687" s="956" t="str">
        <f>IFERROR(VLOOKUP($J687,学校番号検索用!$A:$K,3,0),"")</f>
        <v/>
      </c>
      <c r="L687" s="836"/>
      <c r="M687" s="907"/>
    </row>
    <row r="688" spans="1:13" ht="19.8" customHeight="1" x14ac:dyDescent="0.2">
      <c r="A688" s="946"/>
      <c r="B688" s="963" t="s">
        <v>175</v>
      </c>
      <c r="C688" s="891"/>
      <c r="D688" s="957"/>
      <c r="E688" s="956" t="str">
        <f>IFERROR(VLOOKUP($D688,学校番号検索用!$A:$K,3,0),"")</f>
        <v/>
      </c>
      <c r="F688" s="836"/>
      <c r="G688" s="926"/>
      <c r="H688" s="12"/>
      <c r="I688" s="13"/>
      <c r="J688" s="832"/>
      <c r="K688" s="956" t="str">
        <f>IFERROR(VLOOKUP($J688,学校番号検索用!$A:$K,3,0),"")</f>
        <v/>
      </c>
      <c r="L688" s="836"/>
      <c r="M688" s="907"/>
    </row>
    <row r="689" spans="1:13" ht="19.8" customHeight="1" x14ac:dyDescent="0.2">
      <c r="A689" s="946"/>
      <c r="B689" s="963"/>
      <c r="C689" s="891"/>
      <c r="D689" s="957"/>
      <c r="E689" s="956" t="str">
        <f>IFERROR(VLOOKUP($D689,学校番号検索用!$A:$K,3,0),"")</f>
        <v/>
      </c>
      <c r="F689" s="836"/>
      <c r="G689" s="927"/>
      <c r="H689" s="12"/>
      <c r="I689" s="13"/>
      <c r="J689" s="832"/>
      <c r="K689" s="956" t="str">
        <f>IFERROR(VLOOKUP($J689,学校番号検索用!$A:$K,3,0),"")</f>
        <v/>
      </c>
      <c r="L689" s="836"/>
      <c r="M689" s="907"/>
    </row>
    <row r="690" spans="1:13" ht="19.8" customHeight="1" x14ac:dyDescent="0.2">
      <c r="A690" s="946"/>
      <c r="B690" s="963" t="s">
        <v>176</v>
      </c>
      <c r="C690" s="891"/>
      <c r="D690" s="957"/>
      <c r="E690" s="956" t="str">
        <f>IFERROR(VLOOKUP($D690,学校番号検索用!$A:$K,3,0),"")</f>
        <v/>
      </c>
      <c r="F690" s="836"/>
      <c r="G690" s="926"/>
      <c r="H690" s="12"/>
      <c r="I690" s="13"/>
      <c r="J690" s="832"/>
      <c r="K690" s="956" t="str">
        <f>IFERROR(VLOOKUP($J690,学校番号検索用!$A:$K,3,0),"")</f>
        <v/>
      </c>
      <c r="L690" s="836"/>
      <c r="M690" s="907"/>
    </row>
    <row r="691" spans="1:13" ht="19.8" customHeight="1" x14ac:dyDescent="0.2">
      <c r="A691" s="946"/>
      <c r="B691" s="963" t="s">
        <v>153</v>
      </c>
      <c r="C691" s="891"/>
      <c r="D691" s="957"/>
      <c r="E691" s="956" t="str">
        <f>IFERROR(VLOOKUP($D691,学校番号検索用!$A:$K,3,0),"")</f>
        <v/>
      </c>
      <c r="F691" s="836"/>
      <c r="G691" s="926"/>
      <c r="H691" s="12"/>
      <c r="I691" s="13"/>
      <c r="J691" s="832"/>
      <c r="K691" s="956" t="str">
        <f>IFERROR(VLOOKUP($J691,学校番号検索用!$A:$K,3,0),"")</f>
        <v/>
      </c>
      <c r="L691" s="836"/>
      <c r="M691" s="907"/>
    </row>
    <row r="692" spans="1:13" ht="19.8" customHeight="1" x14ac:dyDescent="0.2">
      <c r="A692" s="946"/>
      <c r="B692" s="963" t="s">
        <v>154</v>
      </c>
      <c r="C692" s="891"/>
      <c r="D692" s="957"/>
      <c r="E692" s="956" t="str">
        <f>IFERROR(VLOOKUP($D692,学校番号検索用!$A:$K,3,0),"")</f>
        <v/>
      </c>
      <c r="F692" s="836"/>
      <c r="G692" s="926"/>
      <c r="H692" s="12"/>
      <c r="I692" s="13"/>
      <c r="J692" s="832"/>
      <c r="K692" s="956" t="str">
        <f>IFERROR(VLOOKUP($J692,学校番号検索用!$A:$K,3,0),"")</f>
        <v/>
      </c>
      <c r="L692" s="836"/>
      <c r="M692" s="907"/>
    </row>
    <row r="693" spans="1:13" ht="19.8" customHeight="1" x14ac:dyDescent="0.2">
      <c r="A693" s="946"/>
      <c r="B693" s="963"/>
      <c r="C693" s="891"/>
      <c r="D693" s="957"/>
      <c r="E693" s="956" t="str">
        <f>IFERROR(VLOOKUP($D693,学校番号検索用!$A:$K,3,0),"")</f>
        <v/>
      </c>
      <c r="F693" s="836"/>
      <c r="G693" s="926"/>
      <c r="H693" s="12"/>
      <c r="I693" s="13"/>
      <c r="J693" s="832"/>
      <c r="K693" s="956" t="str">
        <f>IFERROR(VLOOKUP($J693,学校番号検索用!$A:$K,3,0),"")</f>
        <v/>
      </c>
      <c r="L693" s="836"/>
      <c r="M693" s="907"/>
    </row>
    <row r="694" spans="1:13" ht="19.8" customHeight="1" x14ac:dyDescent="0.2">
      <c r="A694" s="946"/>
      <c r="B694" s="963" t="s">
        <v>155</v>
      </c>
      <c r="C694" s="891"/>
      <c r="D694" s="957"/>
      <c r="E694" s="956" t="str">
        <f>IFERROR(VLOOKUP($D694,学校番号検索用!$A:$K,3,0),"")</f>
        <v/>
      </c>
      <c r="F694" s="836"/>
      <c r="G694" s="926"/>
      <c r="H694" s="12"/>
      <c r="I694" s="13"/>
      <c r="J694" s="832"/>
      <c r="K694" s="956" t="str">
        <f>IFERROR(VLOOKUP($J694,学校番号検索用!$A:$K,3,0),"")</f>
        <v/>
      </c>
      <c r="L694" s="836"/>
      <c r="M694" s="907"/>
    </row>
    <row r="695" spans="1:13" ht="19.8" customHeight="1" x14ac:dyDescent="0.2">
      <c r="A695" s="947" t="s">
        <v>169</v>
      </c>
      <c r="B695" s="963" t="s">
        <v>63</v>
      </c>
      <c r="C695" s="891"/>
      <c r="D695" s="957"/>
      <c r="E695" s="956" t="str">
        <f>IFERROR(VLOOKUP($D695,学校番号検索用!$A:$K,3,0),"")</f>
        <v/>
      </c>
      <c r="F695" s="836"/>
      <c r="G695" s="926"/>
      <c r="H695" s="12"/>
      <c r="I695" s="13"/>
      <c r="J695" s="832"/>
      <c r="K695" s="956" t="str">
        <f>IFERROR(VLOOKUP($J695,学校番号検索用!$A:$K,3,0),"")</f>
        <v/>
      </c>
      <c r="L695" s="836"/>
      <c r="M695" s="907"/>
    </row>
    <row r="696" spans="1:13" ht="19.8" customHeight="1" x14ac:dyDescent="0.2">
      <c r="A696" s="947"/>
      <c r="B696" s="963" t="s">
        <v>170</v>
      </c>
      <c r="C696" s="891"/>
      <c r="D696" s="957"/>
      <c r="E696" s="956" t="str">
        <f>IFERROR(VLOOKUP($D696,学校番号検索用!$A:$K,3,0),"")</f>
        <v/>
      </c>
      <c r="F696" s="836"/>
      <c r="G696" s="926"/>
      <c r="H696" s="12"/>
      <c r="I696" s="13"/>
      <c r="J696" s="832"/>
      <c r="K696" s="956" t="str">
        <f>IFERROR(VLOOKUP($J696,学校番号検索用!$A:$K,3,0),"")</f>
        <v/>
      </c>
      <c r="L696" s="836"/>
      <c r="M696" s="907"/>
    </row>
    <row r="697" spans="1:13" ht="19.8" customHeight="1" x14ac:dyDescent="0.2">
      <c r="A697" s="947"/>
      <c r="B697" s="963"/>
      <c r="C697" s="891"/>
      <c r="D697" s="957"/>
      <c r="E697" s="956" t="str">
        <f>IFERROR(VLOOKUP($D697,学校番号検索用!$A:$K,3,0),"")</f>
        <v/>
      </c>
      <c r="F697" s="836"/>
      <c r="G697" s="926"/>
      <c r="H697" s="12"/>
      <c r="I697" s="13"/>
      <c r="J697" s="832"/>
      <c r="K697" s="956" t="str">
        <f>IFERROR(VLOOKUP($J697,学校番号検索用!$A:$K,3,0),"")</f>
        <v/>
      </c>
      <c r="L697" s="836"/>
      <c r="M697" s="907"/>
    </row>
    <row r="698" spans="1:13" ht="19.8" customHeight="1" x14ac:dyDescent="0.2">
      <c r="A698" s="947"/>
      <c r="B698" s="963" t="s">
        <v>171</v>
      </c>
      <c r="C698" s="891"/>
      <c r="D698" s="957"/>
      <c r="E698" s="956" t="str">
        <f>IFERROR(VLOOKUP($D698,学校番号検索用!$A:$K,3,0),"")</f>
        <v/>
      </c>
      <c r="F698" s="836"/>
      <c r="G698" s="926"/>
      <c r="H698" s="12"/>
      <c r="I698" s="13"/>
      <c r="J698" s="832"/>
      <c r="K698" s="956" t="str">
        <f>IFERROR(VLOOKUP($J698,学校番号検索用!$A:$K,3,0),"")</f>
        <v/>
      </c>
      <c r="L698" s="836"/>
      <c r="M698" s="907"/>
    </row>
    <row r="699" spans="1:13" ht="19.8" customHeight="1" x14ac:dyDescent="0.2">
      <c r="A699" s="947"/>
      <c r="B699" s="963"/>
      <c r="C699" s="891"/>
      <c r="D699" s="957"/>
      <c r="E699" s="956" t="str">
        <f>IFERROR(VLOOKUP($D699,学校番号検索用!$A:$K,3,0),"")</f>
        <v/>
      </c>
      <c r="F699" s="836"/>
      <c r="G699" s="926"/>
      <c r="H699" s="12"/>
      <c r="I699" s="13"/>
      <c r="J699" s="832"/>
      <c r="K699" s="956" t="str">
        <f>IFERROR(VLOOKUP($J699,学校番号検索用!$A:$K,3,0),"")</f>
        <v/>
      </c>
      <c r="L699" s="836"/>
      <c r="M699" s="907"/>
    </row>
    <row r="700" spans="1:13" ht="19.8" customHeight="1" x14ac:dyDescent="0.2">
      <c r="A700" s="947"/>
      <c r="B700" s="963" t="s">
        <v>176</v>
      </c>
      <c r="C700" s="891"/>
      <c r="D700" s="957"/>
      <c r="E700" s="956" t="str">
        <f>IFERROR(VLOOKUP($D700,学校番号検索用!$A:$K,3,0),"")</f>
        <v/>
      </c>
      <c r="F700" s="836"/>
      <c r="G700" s="926"/>
      <c r="H700" s="12"/>
      <c r="I700" s="13"/>
      <c r="J700" s="832"/>
      <c r="K700" s="956" t="str">
        <f>IFERROR(VLOOKUP($J700,学校番号検索用!$A:$K,3,0),"")</f>
        <v/>
      </c>
      <c r="L700" s="836"/>
      <c r="M700" s="907"/>
    </row>
    <row r="701" spans="1:13" ht="19.8" customHeight="1" x14ac:dyDescent="0.2">
      <c r="A701" s="947"/>
      <c r="B701" s="963"/>
      <c r="C701" s="891"/>
      <c r="D701" s="957"/>
      <c r="E701" s="956" t="str">
        <f>IFERROR(VLOOKUP($D701,学校番号検索用!$A:$K,3,0),"")</f>
        <v/>
      </c>
      <c r="F701" s="836"/>
      <c r="G701" s="926"/>
      <c r="H701" s="12"/>
      <c r="I701" s="13"/>
      <c r="J701" s="832"/>
      <c r="K701" s="956" t="str">
        <f>IFERROR(VLOOKUP($J701,学校番号検索用!$A:$K,3,0),"")</f>
        <v/>
      </c>
      <c r="L701" s="836"/>
      <c r="M701" s="907"/>
    </row>
    <row r="702" spans="1:13" ht="19.8" customHeight="1" x14ac:dyDescent="0.2">
      <c r="A702" s="947"/>
      <c r="B702" s="963"/>
      <c r="C702" s="891"/>
      <c r="D702" s="957"/>
      <c r="E702" s="956" t="str">
        <f>IFERROR(VLOOKUP($D702,学校番号検索用!$A:$K,3,0),"")</f>
        <v/>
      </c>
      <c r="F702" s="836"/>
      <c r="G702" s="926"/>
      <c r="H702" s="12"/>
      <c r="I702" s="13"/>
      <c r="J702" s="832"/>
      <c r="K702" s="956" t="str">
        <f>IFERROR(VLOOKUP($J702,学校番号検索用!$A:$K,3,0),"")</f>
        <v/>
      </c>
      <c r="L702" s="836"/>
      <c r="M702" s="907"/>
    </row>
    <row r="703" spans="1:13" ht="19.8" customHeight="1" x14ac:dyDescent="0.2">
      <c r="A703" s="947"/>
      <c r="B703" s="963" t="s">
        <v>153</v>
      </c>
      <c r="C703" s="891"/>
      <c r="D703" s="957"/>
      <c r="E703" s="956" t="str">
        <f>IFERROR(VLOOKUP($D703,学校番号検索用!$A:$K,3,0),"")</f>
        <v/>
      </c>
      <c r="F703" s="836"/>
      <c r="G703" s="926"/>
      <c r="H703" s="12"/>
      <c r="I703" s="13"/>
      <c r="J703" s="832"/>
      <c r="K703" s="956" t="str">
        <f>IFERROR(VLOOKUP($J703,学校番号検索用!$A:$K,3,0),"")</f>
        <v/>
      </c>
      <c r="L703" s="836"/>
      <c r="M703" s="907"/>
    </row>
    <row r="704" spans="1:13" ht="19.8" customHeight="1" x14ac:dyDescent="0.2">
      <c r="A704" s="947"/>
      <c r="B704" s="963" t="s">
        <v>154</v>
      </c>
      <c r="C704" s="891"/>
      <c r="D704" s="957"/>
      <c r="E704" s="956" t="str">
        <f>IFERROR(VLOOKUP($D704,学校番号検索用!$A:$K,3,0),"")</f>
        <v/>
      </c>
      <c r="F704" s="836"/>
      <c r="G704" s="926"/>
      <c r="H704" s="12"/>
      <c r="I704" s="13"/>
      <c r="J704" s="832"/>
      <c r="K704" s="956" t="str">
        <f>IFERROR(VLOOKUP($J704,学校番号検索用!$A:$K,3,0),"")</f>
        <v/>
      </c>
      <c r="L704" s="836"/>
      <c r="M704" s="907"/>
    </row>
    <row r="705" spans="1:13" ht="19.8" customHeight="1" x14ac:dyDescent="0.2">
      <c r="A705" s="947"/>
      <c r="B705" s="963"/>
      <c r="C705" s="891"/>
      <c r="D705" s="957"/>
      <c r="E705" s="956" t="str">
        <f>IFERROR(VLOOKUP($D705,学校番号検索用!$A:$K,3,0),"")</f>
        <v/>
      </c>
      <c r="F705" s="836"/>
      <c r="G705" s="926"/>
      <c r="H705" s="12"/>
      <c r="I705" s="13"/>
      <c r="J705" s="832"/>
      <c r="K705" s="956" t="str">
        <f>IFERROR(VLOOKUP($J705,学校番号検索用!$A:$K,3,0),"")</f>
        <v/>
      </c>
      <c r="L705" s="836"/>
      <c r="M705" s="907"/>
    </row>
    <row r="706" spans="1:13" ht="19.8" customHeight="1" x14ac:dyDescent="0.2">
      <c r="A706" s="946"/>
      <c r="B706" s="963" t="s">
        <v>155</v>
      </c>
      <c r="C706" s="891"/>
      <c r="D706" s="957"/>
      <c r="E706" s="956" t="str">
        <f>IFERROR(VLOOKUP($D706,学校番号検索用!$A:$K,3,0),"")</f>
        <v/>
      </c>
      <c r="F706" s="836"/>
      <c r="G706" s="926"/>
      <c r="H706" s="12"/>
      <c r="I706" s="13"/>
      <c r="J706" s="832"/>
      <c r="K706" s="956" t="str">
        <f>IFERROR(VLOOKUP($J706,学校番号検索用!$A:$K,3,0),"")</f>
        <v/>
      </c>
      <c r="L706" s="836"/>
      <c r="M706" s="907"/>
    </row>
    <row r="707" spans="1:13" ht="19.8" customHeight="1" x14ac:dyDescent="0.2">
      <c r="A707" s="946"/>
      <c r="B707" s="963"/>
      <c r="C707" s="891"/>
      <c r="D707" s="957"/>
      <c r="E707" s="956" t="str">
        <f>IFERROR(VLOOKUP($D707,学校番号検索用!$A:$K,3,0),"")</f>
        <v/>
      </c>
      <c r="F707" s="836"/>
      <c r="G707" s="907"/>
      <c r="H707" s="12"/>
      <c r="I707" s="13"/>
      <c r="J707" s="832"/>
      <c r="K707" s="956" t="str">
        <f>IFERROR(VLOOKUP($J707,学校番号検索用!$A:$K,3,0),"")</f>
        <v/>
      </c>
      <c r="L707" s="836"/>
      <c r="M707" s="907"/>
    </row>
    <row r="708" spans="1:13" ht="19.8" customHeight="1" x14ac:dyDescent="0.2">
      <c r="A708" s="1009" t="s">
        <v>165</v>
      </c>
      <c r="B708" s="1010"/>
      <c r="C708" s="1010"/>
      <c r="D708" s="1010"/>
      <c r="E708" s="1010"/>
      <c r="F708" s="1010"/>
      <c r="G708" s="1010"/>
      <c r="H708" s="1010"/>
      <c r="I708" s="1010"/>
      <c r="J708" s="1010"/>
      <c r="K708" s="1010"/>
      <c r="L708" s="1010"/>
      <c r="M708" s="1011"/>
    </row>
    <row r="709" spans="1:13" ht="19.8" customHeight="1" x14ac:dyDescent="0.2">
      <c r="A709" s="942"/>
      <c r="B709" s="970"/>
      <c r="C709" s="13"/>
      <c r="D709" s="956"/>
      <c r="E709" s="956" t="str">
        <f>IFERROR(VLOOKUP($D709,学校番号検索用!$A:$K,3,0),"")</f>
        <v/>
      </c>
      <c r="F709" s="833"/>
      <c r="G709" s="909"/>
      <c r="H709" s="14"/>
      <c r="I709" s="13"/>
      <c r="J709" s="832"/>
      <c r="K709" s="956" t="str">
        <f>IFERROR(VLOOKUP($J709,学校番号検索用!$A:$K,3,0),"")</f>
        <v/>
      </c>
      <c r="L709" s="833"/>
      <c r="M709" s="909"/>
    </row>
    <row r="710" spans="1:13" ht="19.8" customHeight="1" x14ac:dyDescent="0.2">
      <c r="A710" s="942"/>
      <c r="B710" s="963"/>
      <c r="C710" s="11"/>
      <c r="D710" s="956"/>
      <c r="E710" s="956" t="str">
        <f>IFERROR(VLOOKUP($D710,学校番号検索用!$A:$K,3,0),"")</f>
        <v/>
      </c>
      <c r="F710" s="833"/>
      <c r="G710" s="908"/>
      <c r="H710" s="14"/>
      <c r="I710" s="11"/>
      <c r="J710" s="832"/>
      <c r="K710" s="956" t="str">
        <f>IFERROR(VLOOKUP($J710,学校番号検索用!$A:$K,3,0),"")</f>
        <v/>
      </c>
      <c r="L710" s="833"/>
      <c r="M710" s="907"/>
    </row>
    <row r="711" spans="1:13" ht="19.8" customHeight="1" x14ac:dyDescent="0.2">
      <c r="A711" s="942"/>
      <c r="B711" s="963"/>
      <c r="C711" s="11"/>
      <c r="D711" s="956"/>
      <c r="E711" s="956" t="str">
        <f>IFERROR(VLOOKUP($D711,学校番号検索用!$A:$K,3,0),"")</f>
        <v/>
      </c>
      <c r="F711" s="833"/>
      <c r="G711" s="928"/>
      <c r="H711" s="14"/>
      <c r="I711" s="11"/>
      <c r="J711" s="832"/>
      <c r="K711" s="956" t="str">
        <f>IFERROR(VLOOKUP($J711,学校番号検索用!$A:$K,3,0),"")</f>
        <v/>
      </c>
      <c r="L711" s="833"/>
      <c r="M711" s="907"/>
    </row>
    <row r="712" spans="1:13" ht="19.8" customHeight="1" x14ac:dyDescent="0.2">
      <c r="A712" s="1009" t="s">
        <v>121</v>
      </c>
      <c r="B712" s="1010"/>
      <c r="C712" s="1010"/>
      <c r="D712" s="1010"/>
      <c r="E712" s="1010"/>
      <c r="F712" s="1010"/>
      <c r="G712" s="1010"/>
      <c r="H712" s="1010"/>
      <c r="I712" s="1010"/>
      <c r="J712" s="1010"/>
      <c r="K712" s="1010"/>
      <c r="L712" s="1010"/>
      <c r="M712" s="1011"/>
    </row>
    <row r="713" spans="1:13" ht="19.8" customHeight="1" x14ac:dyDescent="0.2">
      <c r="A713" s="947"/>
      <c r="B713" s="963" t="s">
        <v>53</v>
      </c>
      <c r="C713" s="13"/>
      <c r="D713" s="956"/>
      <c r="E713" s="956" t="str">
        <f>IFERROR(VLOOKUP($D713,学校番号検索用!$A:$K,3,0),"")</f>
        <v/>
      </c>
      <c r="F713" s="836"/>
      <c r="G713" s="905"/>
      <c r="H713" s="12" t="s">
        <v>53</v>
      </c>
      <c r="I713" s="13"/>
      <c r="J713" s="832"/>
      <c r="K713" s="956" t="str">
        <f>IFERROR(VLOOKUP($J713,学校番号検索用!$A:$K,3,0),"")</f>
        <v/>
      </c>
      <c r="L713" s="836"/>
      <c r="M713" s="905"/>
    </row>
    <row r="714" spans="1:13" ht="19.8" customHeight="1" x14ac:dyDescent="0.2">
      <c r="A714" s="948"/>
      <c r="B714" s="963"/>
      <c r="C714" s="13"/>
      <c r="D714" s="956"/>
      <c r="E714" s="956" t="str">
        <f>IFERROR(VLOOKUP($D714,学校番号検索用!$A:$K,3,0),"")</f>
        <v/>
      </c>
      <c r="F714" s="836"/>
      <c r="G714" s="905"/>
      <c r="H714" s="12"/>
      <c r="I714" s="13"/>
      <c r="J714" s="832"/>
      <c r="K714" s="956" t="str">
        <f>IFERROR(VLOOKUP($J714,学校番号検索用!$A:$K,3,0),"")</f>
        <v/>
      </c>
      <c r="L714" s="836"/>
      <c r="M714" s="905"/>
    </row>
    <row r="715" spans="1:13" ht="19.8" customHeight="1" x14ac:dyDescent="0.2">
      <c r="A715" s="948"/>
      <c r="B715" s="963"/>
      <c r="C715" s="13"/>
      <c r="D715" s="956"/>
      <c r="E715" s="956" t="str">
        <f>IFERROR(VLOOKUP($D715,学校番号検索用!$A:$K,3,0),"")</f>
        <v/>
      </c>
      <c r="F715" s="836"/>
      <c r="G715" s="905"/>
      <c r="H715" s="12"/>
      <c r="I715" s="13"/>
      <c r="J715" s="832"/>
      <c r="K715" s="956" t="str">
        <f>IFERROR(VLOOKUP($J715,学校番号検索用!$A:$K,3,0),"")</f>
        <v/>
      </c>
      <c r="L715" s="836"/>
      <c r="M715" s="905"/>
    </row>
    <row r="716" spans="1:13" ht="19.8" customHeight="1" x14ac:dyDescent="0.2">
      <c r="A716" s="948"/>
      <c r="B716" s="963"/>
      <c r="C716" s="13"/>
      <c r="D716" s="956"/>
      <c r="E716" s="956" t="str">
        <f>IFERROR(VLOOKUP($D716,学校番号検索用!$A:$K,3,0),"")</f>
        <v/>
      </c>
      <c r="F716" s="836"/>
      <c r="G716" s="905"/>
      <c r="H716" s="12"/>
      <c r="I716" s="13"/>
      <c r="J716" s="832"/>
      <c r="K716" s="956" t="str">
        <f>IFERROR(VLOOKUP($J716,学校番号検索用!$A:$K,3,0),"")</f>
        <v/>
      </c>
      <c r="L716" s="836"/>
      <c r="M716" s="905"/>
    </row>
    <row r="717" spans="1:13" ht="19.8" customHeight="1" x14ac:dyDescent="0.2">
      <c r="A717" s="948"/>
      <c r="B717" s="963"/>
      <c r="C717" s="11"/>
      <c r="D717" s="956"/>
      <c r="E717" s="956" t="str">
        <f>IFERROR(VLOOKUP($D717,学校番号検索用!$A:$K,3,0),"")</f>
        <v/>
      </c>
      <c r="F717" s="836"/>
      <c r="G717" s="907"/>
      <c r="H717" s="12"/>
      <c r="I717" s="13"/>
      <c r="J717" s="832"/>
      <c r="K717" s="956" t="str">
        <f>IFERROR(VLOOKUP($J717,学校番号検索用!$A:$K,3,0),"")</f>
        <v/>
      </c>
      <c r="L717" s="836"/>
      <c r="M717" s="907"/>
    </row>
    <row r="718" spans="1:13" ht="19.8" customHeight="1" x14ac:dyDescent="0.2">
      <c r="A718" s="948"/>
      <c r="B718" s="963" t="s">
        <v>64</v>
      </c>
      <c r="C718" s="13"/>
      <c r="D718" s="956"/>
      <c r="E718" s="956" t="str">
        <f>IFERROR(VLOOKUP($D718,学校番号検索用!$A:$K,3,0),"")</f>
        <v/>
      </c>
      <c r="F718" s="836"/>
      <c r="G718" s="905"/>
      <c r="H718" s="12" t="s">
        <v>64</v>
      </c>
      <c r="I718" s="13"/>
      <c r="J718" s="832"/>
      <c r="K718" s="956" t="str">
        <f>IFERROR(VLOOKUP($J718,学校番号検索用!$A:$K,3,0),"")</f>
        <v/>
      </c>
      <c r="L718" s="836"/>
      <c r="M718" s="905"/>
    </row>
    <row r="719" spans="1:13" ht="19.8" customHeight="1" x14ac:dyDescent="0.2">
      <c r="A719" s="948"/>
      <c r="B719" s="963"/>
      <c r="C719" s="13"/>
      <c r="D719" s="956"/>
      <c r="E719" s="956" t="str">
        <f>IFERROR(VLOOKUP($D719,学校番号検索用!$A:$K,3,0),"")</f>
        <v/>
      </c>
      <c r="F719" s="836"/>
      <c r="G719" s="905"/>
      <c r="H719" s="12"/>
      <c r="I719" s="13"/>
      <c r="J719" s="832"/>
      <c r="K719" s="956" t="str">
        <f>IFERROR(VLOOKUP($J719,学校番号検索用!$A:$K,3,0),"")</f>
        <v/>
      </c>
      <c r="L719" s="836"/>
      <c r="M719" s="905"/>
    </row>
    <row r="720" spans="1:13" ht="19.8" customHeight="1" x14ac:dyDescent="0.2">
      <c r="A720" s="948"/>
      <c r="B720" s="963"/>
      <c r="C720" s="13"/>
      <c r="D720" s="956"/>
      <c r="E720" s="956" t="str">
        <f>IFERROR(VLOOKUP($D720,学校番号検索用!$A:$K,3,0),"")</f>
        <v/>
      </c>
      <c r="F720" s="836"/>
      <c r="G720" s="905"/>
      <c r="H720" s="12"/>
      <c r="I720" s="13"/>
      <c r="J720" s="832"/>
      <c r="K720" s="956" t="str">
        <f>IFERROR(VLOOKUP($J720,学校番号検索用!$A:$K,3,0),"")</f>
        <v/>
      </c>
      <c r="L720" s="836"/>
      <c r="M720" s="905"/>
    </row>
    <row r="721" spans="1:13" ht="19.8" customHeight="1" x14ac:dyDescent="0.2">
      <c r="A721" s="948"/>
      <c r="B721" s="963"/>
      <c r="C721" s="13"/>
      <c r="D721" s="956"/>
      <c r="E721" s="956" t="str">
        <f>IFERROR(VLOOKUP($D721,学校番号検索用!$A:$K,3,0),"")</f>
        <v/>
      </c>
      <c r="F721" s="836"/>
      <c r="G721" s="905"/>
      <c r="H721" s="12"/>
      <c r="I721" s="13"/>
      <c r="J721" s="832"/>
      <c r="K721" s="956" t="str">
        <f>IFERROR(VLOOKUP($J721,学校番号検索用!$A:$K,3,0),"")</f>
        <v/>
      </c>
      <c r="L721" s="836"/>
      <c r="M721" s="905"/>
    </row>
    <row r="722" spans="1:13" ht="19.8" customHeight="1" x14ac:dyDescent="0.2">
      <c r="A722" s="948"/>
      <c r="B722" s="963"/>
      <c r="C722" s="13"/>
      <c r="D722" s="956"/>
      <c r="E722" s="956" t="str">
        <f>IFERROR(VLOOKUP($D722,学校番号検索用!$A:$K,3,0),"")</f>
        <v/>
      </c>
      <c r="F722" s="836"/>
      <c r="G722" s="905"/>
      <c r="H722" s="12"/>
      <c r="I722" s="13"/>
      <c r="J722" s="832"/>
      <c r="K722" s="956" t="str">
        <f>IFERROR(VLOOKUP($J722,学校番号検索用!$A:$K,3,0),"")</f>
        <v/>
      </c>
      <c r="L722" s="836"/>
      <c r="M722" s="905"/>
    </row>
    <row r="723" spans="1:13" ht="19.8" customHeight="1" x14ac:dyDescent="0.2">
      <c r="A723" s="948"/>
      <c r="B723" s="963"/>
      <c r="C723" s="13"/>
      <c r="D723" s="956"/>
      <c r="E723" s="956" t="str">
        <f>IFERROR(VLOOKUP($D723,学校番号検索用!$A:$K,3,0),"")</f>
        <v/>
      </c>
      <c r="F723" s="836"/>
      <c r="G723" s="905"/>
      <c r="H723" s="12"/>
      <c r="I723" s="13"/>
      <c r="J723" s="832"/>
      <c r="K723" s="956" t="str">
        <f>IFERROR(VLOOKUP($J723,学校番号検索用!$A:$K,3,0),"")</f>
        <v/>
      </c>
      <c r="L723" s="836"/>
      <c r="M723" s="905"/>
    </row>
    <row r="724" spans="1:13" ht="19.8" customHeight="1" x14ac:dyDescent="0.2">
      <c r="A724" s="948"/>
      <c r="B724" s="963"/>
      <c r="C724" s="13"/>
      <c r="D724" s="956"/>
      <c r="E724" s="956" t="str">
        <f>IFERROR(VLOOKUP($D724,学校番号検索用!$A:$K,3,0),"")</f>
        <v/>
      </c>
      <c r="F724" s="836"/>
      <c r="G724" s="905"/>
      <c r="H724" s="12"/>
      <c r="I724" s="13"/>
      <c r="J724" s="832"/>
      <c r="K724" s="956" t="str">
        <f>IFERROR(VLOOKUP($J724,学校番号検索用!$A:$K,3,0),"")</f>
        <v/>
      </c>
      <c r="L724" s="836"/>
      <c r="M724" s="905"/>
    </row>
    <row r="725" spans="1:13" ht="19.8" customHeight="1" x14ac:dyDescent="0.2">
      <c r="A725" s="948"/>
      <c r="B725" s="963"/>
      <c r="C725" s="13"/>
      <c r="D725" s="956"/>
      <c r="E725" s="956" t="str">
        <f>IFERROR(VLOOKUP($D725,学校番号検索用!$A:$K,3,0),"")</f>
        <v/>
      </c>
      <c r="F725" s="836"/>
      <c r="G725" s="905"/>
      <c r="H725" s="12"/>
      <c r="I725" s="13"/>
      <c r="J725" s="832"/>
      <c r="K725" s="956" t="str">
        <f>IFERROR(VLOOKUP($J725,学校番号検索用!$A:$K,3,0),"")</f>
        <v/>
      </c>
      <c r="L725" s="836"/>
      <c r="M725" s="905"/>
    </row>
    <row r="726" spans="1:13" ht="19.8" customHeight="1" x14ac:dyDescent="0.2">
      <c r="A726" s="948"/>
      <c r="B726" s="963" t="s">
        <v>65</v>
      </c>
      <c r="C726" s="13"/>
      <c r="D726" s="956"/>
      <c r="E726" s="956" t="str">
        <f>IFERROR(VLOOKUP($D726,学校番号検索用!$A:$K,3,0),"")</f>
        <v/>
      </c>
      <c r="F726" s="836"/>
      <c r="G726" s="905"/>
      <c r="H726" s="12" t="s">
        <v>65</v>
      </c>
      <c r="I726" s="13"/>
      <c r="J726" s="832"/>
      <c r="K726" s="956" t="str">
        <f>IFERROR(VLOOKUP($J726,学校番号検索用!$A:$K,3,0),"")</f>
        <v/>
      </c>
      <c r="L726" s="836"/>
      <c r="M726" s="905"/>
    </row>
    <row r="727" spans="1:13" ht="19.8" customHeight="1" x14ac:dyDescent="0.2">
      <c r="A727" s="948"/>
      <c r="B727" s="963"/>
      <c r="C727" s="13"/>
      <c r="D727" s="956"/>
      <c r="E727" s="956" t="str">
        <f>IFERROR(VLOOKUP($D727,学校番号検索用!$A:$K,3,0),"")</f>
        <v/>
      </c>
      <c r="F727" s="836"/>
      <c r="G727" s="905"/>
      <c r="H727" s="12"/>
      <c r="I727" s="13"/>
      <c r="J727" s="832"/>
      <c r="K727" s="956" t="str">
        <f>IFERROR(VLOOKUP($J727,学校番号検索用!$A:$K,3,0),"")</f>
        <v/>
      </c>
      <c r="L727" s="836"/>
      <c r="M727" s="905"/>
    </row>
    <row r="728" spans="1:13" ht="19.8" customHeight="1" x14ac:dyDescent="0.2">
      <c r="A728" s="948"/>
      <c r="B728" s="963"/>
      <c r="C728" s="13"/>
      <c r="D728" s="956"/>
      <c r="E728" s="956" t="str">
        <f>IFERROR(VLOOKUP($D728,学校番号検索用!$A:$K,3,0),"")</f>
        <v/>
      </c>
      <c r="F728" s="836"/>
      <c r="G728" s="905"/>
      <c r="H728" s="12"/>
      <c r="I728" s="13"/>
      <c r="J728" s="832"/>
      <c r="K728" s="956" t="str">
        <f>IFERROR(VLOOKUP($J728,学校番号検索用!$A:$K,3,0),"")</f>
        <v/>
      </c>
      <c r="L728" s="836"/>
      <c r="M728" s="905"/>
    </row>
    <row r="729" spans="1:13" ht="19.8" customHeight="1" x14ac:dyDescent="0.2">
      <c r="A729" s="948"/>
      <c r="B729" s="963"/>
      <c r="C729" s="13"/>
      <c r="D729" s="956"/>
      <c r="E729" s="956" t="str">
        <f>IFERROR(VLOOKUP($D729,学校番号検索用!$A:$K,3,0),"")</f>
        <v/>
      </c>
      <c r="F729" s="836"/>
      <c r="G729" s="905"/>
      <c r="H729" s="12"/>
      <c r="I729" s="13"/>
      <c r="J729" s="832"/>
      <c r="K729" s="956" t="str">
        <f>IFERROR(VLOOKUP($J729,学校番号検索用!$A:$K,3,0),"")</f>
        <v/>
      </c>
      <c r="L729" s="836"/>
      <c r="M729" s="905"/>
    </row>
    <row r="730" spans="1:13" ht="19.8" customHeight="1" x14ac:dyDescent="0.2">
      <c r="A730" s="948"/>
      <c r="B730" s="963"/>
      <c r="C730" s="13"/>
      <c r="D730" s="956"/>
      <c r="E730" s="956" t="str">
        <f>IFERROR(VLOOKUP($D730,学校番号検索用!$A:$K,3,0),"")</f>
        <v/>
      </c>
      <c r="F730" s="836"/>
      <c r="G730" s="907"/>
      <c r="H730" s="12"/>
      <c r="I730" s="13"/>
      <c r="J730" s="832"/>
      <c r="K730" s="956" t="str">
        <f>IFERROR(VLOOKUP($J730,学校番号検索用!$A:$K,3,0),"")</f>
        <v/>
      </c>
      <c r="L730" s="836"/>
      <c r="M730" s="907"/>
    </row>
    <row r="731" spans="1:13" ht="19.8" customHeight="1" x14ac:dyDescent="0.2">
      <c r="A731" s="1009" t="s">
        <v>122</v>
      </c>
      <c r="B731" s="1010"/>
      <c r="C731" s="1010"/>
      <c r="D731" s="1010"/>
      <c r="E731" s="1010"/>
      <c r="F731" s="1010"/>
      <c r="G731" s="1010"/>
      <c r="H731" s="1010"/>
      <c r="I731" s="1010"/>
      <c r="J731" s="1010"/>
      <c r="K731" s="1010"/>
      <c r="L731" s="1010"/>
      <c r="M731" s="1011"/>
    </row>
    <row r="732" spans="1:13" ht="19.8" customHeight="1" x14ac:dyDescent="0.2">
      <c r="A732" s="941"/>
      <c r="B732" s="963"/>
      <c r="C732" s="13"/>
      <c r="D732" s="956"/>
      <c r="E732" s="956" t="str">
        <f>IFERROR(VLOOKUP($D732,学校番号検索用!$A:$K,3,0),"")</f>
        <v/>
      </c>
      <c r="F732" s="836"/>
      <c r="G732" s="909"/>
      <c r="H732" s="14"/>
      <c r="I732" s="11"/>
      <c r="J732" s="832"/>
      <c r="K732" s="956" t="str">
        <f>IFERROR(VLOOKUP($J732,学校番号検索用!$A:$K,3,0),"")</f>
        <v/>
      </c>
      <c r="L732" s="833"/>
      <c r="M732" s="907"/>
    </row>
    <row r="733" spans="1:13" ht="19.8" customHeight="1" x14ac:dyDescent="0.2">
      <c r="A733" s="941"/>
      <c r="B733" s="971"/>
      <c r="C733" s="13"/>
      <c r="D733" s="956"/>
      <c r="E733" s="956" t="str">
        <f>IFERROR(VLOOKUP($D733,学校番号検索用!$A:$K,3,0),"")</f>
        <v/>
      </c>
      <c r="F733" s="836"/>
      <c r="G733" s="909"/>
      <c r="H733" s="14"/>
      <c r="I733" s="11"/>
      <c r="J733" s="832"/>
      <c r="K733" s="956" t="str">
        <f>IFERROR(VLOOKUP($J733,学校番号検索用!$A:$K,3,0),"")</f>
        <v/>
      </c>
      <c r="L733" s="833"/>
      <c r="M733" s="907"/>
    </row>
    <row r="734" spans="1:13" ht="19.8" customHeight="1" x14ac:dyDescent="0.2">
      <c r="A734" s="941"/>
      <c r="B734" s="971"/>
      <c r="C734" s="13"/>
      <c r="D734" s="956"/>
      <c r="E734" s="956" t="str">
        <f>IFERROR(VLOOKUP($D734,学校番号検索用!$A:$K,3,0),"")</f>
        <v/>
      </c>
      <c r="F734" s="836"/>
      <c r="G734" s="909"/>
      <c r="H734" s="14"/>
      <c r="I734" s="11"/>
      <c r="J734" s="832"/>
      <c r="K734" s="956" t="str">
        <f>IFERROR(VLOOKUP($J734,学校番号検索用!$A:$K,3,0),"")</f>
        <v/>
      </c>
      <c r="L734" s="833"/>
      <c r="M734" s="907"/>
    </row>
    <row r="735" spans="1:13" ht="19.8" customHeight="1" x14ac:dyDescent="0.2">
      <c r="A735" s="941"/>
      <c r="B735" s="971"/>
      <c r="C735" s="13"/>
      <c r="D735" s="956"/>
      <c r="E735" s="956" t="str">
        <f>IFERROR(VLOOKUP($D735,学校番号検索用!$A:$K,3,0),"")</f>
        <v/>
      </c>
      <c r="F735" s="836"/>
      <c r="G735" s="909"/>
      <c r="H735" s="14"/>
      <c r="I735" s="11"/>
      <c r="J735" s="832"/>
      <c r="K735" s="956" t="str">
        <f>IFERROR(VLOOKUP($J735,学校番号検索用!$A:$K,3,0),"")</f>
        <v/>
      </c>
      <c r="L735" s="833"/>
      <c r="M735" s="907"/>
    </row>
    <row r="736" spans="1:13" ht="19.8" customHeight="1" x14ac:dyDescent="0.2">
      <c r="A736" s="941"/>
      <c r="B736" s="971"/>
      <c r="C736" s="13"/>
      <c r="D736" s="956"/>
      <c r="E736" s="956" t="str">
        <f>IFERROR(VLOOKUP($D736,学校番号検索用!$A:$K,3,0),"")</f>
        <v/>
      </c>
      <c r="F736" s="836"/>
      <c r="G736" s="909"/>
      <c r="H736" s="14"/>
      <c r="I736" s="11"/>
      <c r="J736" s="832"/>
      <c r="K736" s="956" t="str">
        <f>IFERROR(VLOOKUP($J736,学校番号検索用!$A:$K,3,0),"")</f>
        <v/>
      </c>
      <c r="L736" s="833"/>
      <c r="M736" s="907"/>
    </row>
    <row r="737" spans="1:13" ht="19.8" customHeight="1" x14ac:dyDescent="0.2">
      <c r="A737" s="941"/>
      <c r="B737" s="971"/>
      <c r="C737" s="13"/>
      <c r="D737" s="956"/>
      <c r="E737" s="956" t="str">
        <f>IFERROR(VLOOKUP($D737,学校番号検索用!$A:$K,3,0),"")</f>
        <v/>
      </c>
      <c r="F737" s="836"/>
      <c r="G737" s="909"/>
      <c r="H737" s="14"/>
      <c r="I737" s="11"/>
      <c r="J737" s="832"/>
      <c r="K737" s="956" t="str">
        <f>IFERROR(VLOOKUP($J737,学校番号検索用!$A:$K,3,0),"")</f>
        <v/>
      </c>
      <c r="L737" s="833"/>
      <c r="M737" s="907"/>
    </row>
    <row r="738" spans="1:13" ht="19.8" customHeight="1" x14ac:dyDescent="0.2">
      <c r="A738" s="941"/>
      <c r="B738" s="971"/>
      <c r="C738" s="13"/>
      <c r="D738" s="956"/>
      <c r="E738" s="956" t="str">
        <f>IFERROR(VLOOKUP($D738,学校番号検索用!$A:$K,3,0),"")</f>
        <v/>
      </c>
      <c r="F738" s="836"/>
      <c r="G738" s="909"/>
      <c r="H738" s="14"/>
      <c r="I738" s="11"/>
      <c r="J738" s="832"/>
      <c r="K738" s="956" t="str">
        <f>IFERROR(VLOOKUP($J738,学校番号検索用!$A:$K,3,0),"")</f>
        <v/>
      </c>
      <c r="L738" s="833"/>
      <c r="M738" s="907"/>
    </row>
    <row r="739" spans="1:13" ht="19.8" customHeight="1" x14ac:dyDescent="0.2">
      <c r="A739" s="942"/>
      <c r="B739" s="963"/>
      <c r="C739" s="13"/>
      <c r="D739" s="956"/>
      <c r="E739" s="956" t="str">
        <f>IFERROR(VLOOKUP($D739,学校番号検索用!$A:$K,3,0),"")</f>
        <v/>
      </c>
      <c r="F739" s="836"/>
      <c r="G739" s="909"/>
      <c r="H739" s="14"/>
      <c r="I739" s="11"/>
      <c r="J739" s="832"/>
      <c r="K739" s="956" t="str">
        <f>IFERROR(VLOOKUP($J739,学校番号検索用!$A:$K,3,0),"")</f>
        <v/>
      </c>
      <c r="L739" s="833"/>
      <c r="M739" s="907"/>
    </row>
    <row r="740" spans="1:13" ht="19.8" customHeight="1" x14ac:dyDescent="0.2">
      <c r="A740" s="942"/>
      <c r="B740" s="963"/>
      <c r="C740" s="13"/>
      <c r="D740" s="956"/>
      <c r="E740" s="956" t="str">
        <f>IFERROR(VLOOKUP($D740,学校番号検索用!$A:$K,3,0),"")</f>
        <v/>
      </c>
      <c r="F740" s="836"/>
      <c r="G740" s="909"/>
      <c r="H740" s="14"/>
      <c r="I740" s="11"/>
      <c r="J740" s="832"/>
      <c r="K740" s="956" t="str">
        <f>IFERROR(VLOOKUP($J740,学校番号検索用!$A:$K,3,0),"")</f>
        <v/>
      </c>
      <c r="L740" s="833"/>
      <c r="M740" s="907"/>
    </row>
    <row r="741" spans="1:13" ht="19.8" customHeight="1" x14ac:dyDescent="0.2">
      <c r="A741" s="948"/>
      <c r="B741" s="963"/>
      <c r="C741" s="13"/>
      <c r="D741" s="956"/>
      <c r="E741" s="956" t="str">
        <f>IFERROR(VLOOKUP($D741,学校番号検索用!$A:$K,3,0),"")</f>
        <v/>
      </c>
      <c r="F741" s="836"/>
      <c r="G741" s="907"/>
      <c r="H741" s="12"/>
      <c r="I741" s="13"/>
      <c r="J741" s="832"/>
      <c r="K741" s="956" t="str">
        <f>IFERROR(VLOOKUP($J741,学校番号検索用!$A:$K,3,0),"")</f>
        <v/>
      </c>
      <c r="L741" s="836"/>
      <c r="M741" s="907"/>
    </row>
    <row r="742" spans="1:13" ht="19.8" customHeight="1" x14ac:dyDescent="0.2">
      <c r="A742" s="1009" t="s">
        <v>123</v>
      </c>
      <c r="B742" s="1010"/>
      <c r="C742" s="1010"/>
      <c r="D742" s="1010"/>
      <c r="E742" s="1010"/>
      <c r="F742" s="1010"/>
      <c r="G742" s="1010"/>
      <c r="H742" s="1010"/>
      <c r="I742" s="1010"/>
      <c r="J742" s="1010"/>
      <c r="K742" s="1010"/>
      <c r="L742" s="1010"/>
      <c r="M742" s="1011"/>
    </row>
    <row r="743" spans="1:13" ht="19.8" customHeight="1" x14ac:dyDescent="0.2">
      <c r="A743" s="941"/>
      <c r="B743" s="963"/>
      <c r="C743" s="13"/>
      <c r="D743" s="956"/>
      <c r="E743" s="956" t="str">
        <f>IFERROR(VLOOKUP($D743,学校番号検索用!$A:$K,3,0),"")</f>
        <v/>
      </c>
      <c r="F743" s="836"/>
      <c r="G743" s="909"/>
      <c r="H743" s="14"/>
      <c r="I743" s="11"/>
      <c r="J743" s="832"/>
      <c r="K743" s="956" t="str">
        <f>IFERROR(VLOOKUP($J743,学校番号検索用!$A:$K,3,0),"")</f>
        <v/>
      </c>
      <c r="L743" s="833"/>
      <c r="M743" s="907"/>
    </row>
    <row r="744" spans="1:13" ht="19.8" customHeight="1" x14ac:dyDescent="0.2">
      <c r="A744" s="942"/>
      <c r="B744" s="963"/>
      <c r="C744" s="11"/>
      <c r="D744" s="956"/>
      <c r="E744" s="956" t="str">
        <f>IFERROR(VLOOKUP($D744,学校番号検索用!$A:$K,3,0),"")</f>
        <v/>
      </c>
      <c r="F744" s="836"/>
      <c r="G744" s="909"/>
      <c r="H744" s="14"/>
      <c r="I744" s="11"/>
      <c r="J744" s="832"/>
      <c r="K744" s="956" t="str">
        <f>IFERROR(VLOOKUP($J744,学校番号検索用!$A:$K,3,0),"")</f>
        <v/>
      </c>
      <c r="L744" s="833"/>
      <c r="M744" s="907"/>
    </row>
    <row r="745" spans="1:13" ht="19.8" customHeight="1" x14ac:dyDescent="0.2">
      <c r="A745" s="942"/>
      <c r="B745" s="963"/>
      <c r="C745" s="11"/>
      <c r="D745" s="956"/>
      <c r="E745" s="956" t="str">
        <f>IFERROR(VLOOKUP($D745,学校番号検索用!$A:$K,3,0),"")</f>
        <v/>
      </c>
      <c r="F745" s="836"/>
      <c r="G745" s="909"/>
      <c r="H745" s="14"/>
      <c r="I745" s="11"/>
      <c r="J745" s="832"/>
      <c r="K745" s="956" t="str">
        <f>IFERROR(VLOOKUP($J745,学校番号検索用!$A:$K,3,0),"")</f>
        <v/>
      </c>
      <c r="L745" s="833"/>
      <c r="M745" s="907"/>
    </row>
    <row r="746" spans="1:13" ht="19.8" customHeight="1" x14ac:dyDescent="0.2">
      <c r="A746" s="942"/>
      <c r="B746" s="963"/>
      <c r="C746" s="11"/>
      <c r="D746" s="956"/>
      <c r="E746" s="956" t="str">
        <f>IFERROR(VLOOKUP($D746,学校番号検索用!$A:$K,3,0),"")</f>
        <v/>
      </c>
      <c r="F746" s="836"/>
      <c r="G746" s="909"/>
      <c r="H746" s="14"/>
      <c r="I746" s="11"/>
      <c r="J746" s="832"/>
      <c r="K746" s="956" t="str">
        <f>IFERROR(VLOOKUP($J746,学校番号検索用!$A:$K,3,0),"")</f>
        <v/>
      </c>
      <c r="L746" s="833"/>
      <c r="M746" s="907"/>
    </row>
    <row r="747" spans="1:13" ht="19.8" customHeight="1" x14ac:dyDescent="0.2">
      <c r="A747" s="942"/>
      <c r="B747" s="963"/>
      <c r="C747" s="11"/>
      <c r="D747" s="956"/>
      <c r="E747" s="956" t="str">
        <f>IFERROR(VLOOKUP($D747,学校番号検索用!$A:$K,3,0),"")</f>
        <v/>
      </c>
      <c r="F747" s="836"/>
      <c r="G747" s="909"/>
      <c r="H747" s="14"/>
      <c r="I747" s="11"/>
      <c r="J747" s="832"/>
      <c r="K747" s="956" t="str">
        <f>IFERROR(VLOOKUP($J747,学校番号検索用!$A:$K,3,0),"")</f>
        <v/>
      </c>
      <c r="L747" s="833"/>
      <c r="M747" s="907"/>
    </row>
    <row r="748" spans="1:13" ht="19.8" customHeight="1" x14ac:dyDescent="0.2">
      <c r="A748" s="942"/>
      <c r="B748" s="963"/>
      <c r="C748" s="11"/>
      <c r="D748" s="956"/>
      <c r="E748" s="956" t="str">
        <f>IFERROR(VLOOKUP($D748,学校番号検索用!$A:$K,3,0),"")</f>
        <v/>
      </c>
      <c r="F748" s="836"/>
      <c r="G748" s="909"/>
      <c r="H748" s="14"/>
      <c r="I748" s="11"/>
      <c r="J748" s="832"/>
      <c r="K748" s="956" t="str">
        <f>IFERROR(VLOOKUP($J748,学校番号検索用!$A:$K,3,0),"")</f>
        <v/>
      </c>
      <c r="L748" s="833"/>
      <c r="M748" s="907"/>
    </row>
    <row r="749" spans="1:13" ht="19.8" customHeight="1" x14ac:dyDescent="0.2">
      <c r="A749" s="934"/>
      <c r="B749" s="963"/>
      <c r="C749" s="11"/>
      <c r="D749" s="956"/>
      <c r="E749" s="956" t="str">
        <f>IFERROR(VLOOKUP($D749,学校番号検索用!$A:$K,3,0),"")</f>
        <v/>
      </c>
      <c r="F749" s="833"/>
      <c r="G749" s="907"/>
      <c r="H749" s="14"/>
      <c r="I749" s="11"/>
      <c r="J749" s="832"/>
      <c r="K749" s="956" t="str">
        <f>IFERROR(VLOOKUP($J749,学校番号検索用!$A:$K,3,0),"")</f>
        <v/>
      </c>
      <c r="L749" s="833"/>
      <c r="M749" s="907"/>
    </row>
    <row r="750" spans="1:13" ht="19.8" customHeight="1" x14ac:dyDescent="0.2">
      <c r="A750" s="1009" t="s">
        <v>23</v>
      </c>
      <c r="B750" s="1010"/>
      <c r="C750" s="1010"/>
      <c r="D750" s="1010"/>
      <c r="E750" s="1010"/>
      <c r="F750" s="1010"/>
      <c r="G750" s="1010"/>
      <c r="H750" s="1010"/>
      <c r="I750" s="1010"/>
      <c r="J750" s="1010"/>
      <c r="K750" s="1010"/>
      <c r="L750" s="1010"/>
      <c r="M750" s="1011"/>
    </row>
    <row r="751" spans="1:13" ht="19.8" customHeight="1" x14ac:dyDescent="0.2">
      <c r="A751" s="941"/>
      <c r="B751" s="972" t="s">
        <v>800</v>
      </c>
      <c r="C751" s="892"/>
      <c r="D751" s="983"/>
      <c r="E751" s="956" t="str">
        <f>IFERROR(VLOOKUP($D751,学校番号検索用!$A:$K,3,0),"")</f>
        <v/>
      </c>
      <c r="F751" s="833"/>
      <c r="G751" s="909"/>
      <c r="H751" s="14"/>
      <c r="I751" s="11"/>
      <c r="J751" s="832"/>
      <c r="K751" s="956" t="str">
        <f>IFERROR(VLOOKUP($J751,学校番号検索用!$A:$K,3,0),"")</f>
        <v/>
      </c>
      <c r="L751" s="833"/>
      <c r="M751" s="907"/>
    </row>
    <row r="752" spans="1:13" ht="19.8" customHeight="1" x14ac:dyDescent="0.2">
      <c r="A752" s="942"/>
      <c r="B752" s="972"/>
      <c r="C752" s="842"/>
      <c r="D752" s="984"/>
      <c r="E752" s="956" t="str">
        <f>IFERROR(VLOOKUP($D752,学校番号検索用!$A:$K,3,0),"")</f>
        <v/>
      </c>
      <c r="F752" s="833"/>
      <c r="G752" s="909"/>
      <c r="H752" s="14"/>
      <c r="I752" s="11"/>
      <c r="J752" s="832"/>
      <c r="K752" s="956" t="str">
        <f>IFERROR(VLOOKUP($J752,学校番号検索用!$A:$K,3,0),"")</f>
        <v/>
      </c>
      <c r="L752" s="833"/>
      <c r="M752" s="907"/>
    </row>
    <row r="753" spans="1:13" ht="19.8" customHeight="1" x14ac:dyDescent="0.2">
      <c r="A753" s="942"/>
      <c r="B753" s="973" t="s">
        <v>793</v>
      </c>
      <c r="C753" s="842"/>
      <c r="D753" s="984"/>
      <c r="E753" s="956" t="str">
        <f>IFERROR(VLOOKUP($D753,学校番号検索用!$A:$K,3,0),"")</f>
        <v/>
      </c>
      <c r="F753" s="833"/>
      <c r="G753" s="909"/>
      <c r="H753" s="14"/>
      <c r="I753" s="11"/>
      <c r="J753" s="832"/>
      <c r="K753" s="956" t="str">
        <f>IFERROR(VLOOKUP($J753,学校番号検索用!$A:$K,3,0),"")</f>
        <v/>
      </c>
      <c r="L753" s="833"/>
      <c r="M753" s="907"/>
    </row>
    <row r="754" spans="1:13" ht="19.8" customHeight="1" x14ac:dyDescent="0.2">
      <c r="A754" s="942"/>
      <c r="B754" s="973"/>
      <c r="C754" s="842"/>
      <c r="D754" s="984"/>
      <c r="E754" s="956" t="str">
        <f>IFERROR(VLOOKUP($D754,学校番号検索用!$A:$K,3,0),"")</f>
        <v/>
      </c>
      <c r="F754" s="833"/>
      <c r="G754" s="909"/>
      <c r="H754" s="14"/>
      <c r="I754" s="11"/>
      <c r="J754" s="832"/>
      <c r="K754" s="956" t="str">
        <f>IFERROR(VLOOKUP($J754,学校番号検索用!$A:$K,3,0),"")</f>
        <v/>
      </c>
      <c r="L754" s="833"/>
      <c r="M754" s="907"/>
    </row>
    <row r="755" spans="1:13" ht="19.8" customHeight="1" x14ac:dyDescent="0.2">
      <c r="A755" s="942"/>
      <c r="B755" s="974" t="s">
        <v>787</v>
      </c>
      <c r="C755" s="842"/>
      <c r="D755" s="984"/>
      <c r="E755" s="956" t="str">
        <f>IFERROR(VLOOKUP($D755,学校番号検索用!$A:$K,3,0),"")</f>
        <v/>
      </c>
      <c r="F755" s="833"/>
      <c r="G755" s="909"/>
      <c r="H755" s="14"/>
      <c r="I755" s="11"/>
      <c r="J755" s="832"/>
      <c r="K755" s="956" t="str">
        <f>IFERROR(VLOOKUP($J755,学校番号検索用!$A:$K,3,0),"")</f>
        <v/>
      </c>
      <c r="L755" s="833"/>
      <c r="M755" s="907"/>
    </row>
    <row r="756" spans="1:13" ht="19.8" customHeight="1" x14ac:dyDescent="0.2">
      <c r="A756" s="942"/>
      <c r="B756" s="974"/>
      <c r="C756" s="842"/>
      <c r="D756" s="984"/>
      <c r="E756" s="956" t="str">
        <f>IFERROR(VLOOKUP($D756,学校番号検索用!$A:$K,3,0),"")</f>
        <v/>
      </c>
      <c r="F756" s="833"/>
      <c r="G756" s="909"/>
      <c r="H756" s="14"/>
      <c r="I756" s="11"/>
      <c r="J756" s="832"/>
      <c r="K756" s="956" t="str">
        <f>IFERROR(VLOOKUP($J756,学校番号検索用!$A:$K,3,0),"")</f>
        <v/>
      </c>
      <c r="L756" s="833"/>
      <c r="M756" s="907"/>
    </row>
    <row r="757" spans="1:13" ht="19.8" customHeight="1" x14ac:dyDescent="0.2">
      <c r="A757" s="942"/>
      <c r="B757" s="974" t="s">
        <v>781</v>
      </c>
      <c r="C757" s="842"/>
      <c r="D757" s="984"/>
      <c r="E757" s="956" t="str">
        <f>IFERROR(VLOOKUP($D757,学校番号検索用!$A:$K,3,0),"")</f>
        <v/>
      </c>
      <c r="F757" s="833"/>
      <c r="G757" s="909"/>
      <c r="H757" s="14"/>
      <c r="I757" s="11"/>
      <c r="J757" s="832"/>
      <c r="K757" s="956" t="str">
        <f>IFERROR(VLOOKUP($J757,学校番号検索用!$A:$K,3,0),"")</f>
        <v/>
      </c>
      <c r="L757" s="833"/>
      <c r="M757" s="907"/>
    </row>
    <row r="758" spans="1:13" ht="19.8" customHeight="1" x14ac:dyDescent="0.2">
      <c r="A758" s="942"/>
      <c r="B758" s="974"/>
      <c r="C758" s="842"/>
      <c r="D758" s="984"/>
      <c r="E758" s="956" t="str">
        <f>IFERROR(VLOOKUP($D758,学校番号検索用!$A:$K,3,0),"")</f>
        <v/>
      </c>
      <c r="F758" s="833"/>
      <c r="G758" s="909"/>
      <c r="H758" s="14"/>
      <c r="I758" s="11"/>
      <c r="J758" s="832"/>
      <c r="K758" s="956" t="str">
        <f>IFERROR(VLOOKUP($J758,学校番号検索用!$A:$K,3,0),"")</f>
        <v/>
      </c>
      <c r="L758" s="833"/>
      <c r="M758" s="907"/>
    </row>
    <row r="759" spans="1:13" ht="19.8" customHeight="1" x14ac:dyDescent="0.2">
      <c r="A759" s="942"/>
      <c r="B759" s="974" t="s">
        <v>778</v>
      </c>
      <c r="C759" s="842"/>
      <c r="D759" s="984"/>
      <c r="E759" s="956" t="str">
        <f>IFERROR(VLOOKUP($D759,学校番号検索用!$A:$K,3,0),"")</f>
        <v/>
      </c>
      <c r="F759" s="833"/>
      <c r="G759" s="909"/>
      <c r="H759" s="14"/>
      <c r="I759" s="11"/>
      <c r="J759" s="832"/>
      <c r="K759" s="956" t="str">
        <f>IFERROR(VLOOKUP($J759,学校番号検索用!$A:$K,3,0),"")</f>
        <v/>
      </c>
      <c r="L759" s="833"/>
      <c r="M759" s="907"/>
    </row>
    <row r="760" spans="1:13" ht="19.8" customHeight="1" x14ac:dyDescent="0.2">
      <c r="A760" s="942"/>
      <c r="B760" s="974"/>
      <c r="C760" s="842"/>
      <c r="D760" s="984"/>
      <c r="E760" s="956" t="str">
        <f>IFERROR(VLOOKUP($D760,学校番号検索用!$A:$K,3,0),"")</f>
        <v/>
      </c>
      <c r="F760" s="833"/>
      <c r="G760" s="909"/>
      <c r="H760" s="14"/>
      <c r="I760" s="11"/>
      <c r="J760" s="832"/>
      <c r="K760" s="956" t="str">
        <f>IFERROR(VLOOKUP($J760,学校番号検索用!$A:$K,3,0),"")</f>
        <v/>
      </c>
      <c r="L760" s="833"/>
      <c r="M760" s="907"/>
    </row>
    <row r="761" spans="1:13" ht="19.8" customHeight="1" x14ac:dyDescent="0.2">
      <c r="A761" s="942"/>
      <c r="B761" s="974" t="s">
        <v>775</v>
      </c>
      <c r="C761" s="842"/>
      <c r="D761" s="984"/>
      <c r="E761" s="956" t="str">
        <f>IFERROR(VLOOKUP($D761,学校番号検索用!$A:$K,3,0),"")</f>
        <v/>
      </c>
      <c r="F761" s="833"/>
      <c r="G761" s="909"/>
      <c r="H761" s="14"/>
      <c r="I761" s="11"/>
      <c r="J761" s="832"/>
      <c r="K761" s="956" t="str">
        <f>IFERROR(VLOOKUP($J761,学校番号検索用!$A:$K,3,0),"")</f>
        <v/>
      </c>
      <c r="L761" s="833"/>
      <c r="M761" s="907"/>
    </row>
    <row r="762" spans="1:13" ht="19.8" customHeight="1" x14ac:dyDescent="0.2">
      <c r="A762" s="942"/>
      <c r="B762" s="974"/>
      <c r="C762" s="842"/>
      <c r="D762" s="984"/>
      <c r="E762" s="956" t="str">
        <f>IFERROR(VLOOKUP($D762,学校番号検索用!$A:$K,3,0),"")</f>
        <v/>
      </c>
      <c r="F762" s="833"/>
      <c r="G762" s="909"/>
      <c r="H762" s="14"/>
      <c r="I762" s="11"/>
      <c r="J762" s="832"/>
      <c r="K762" s="956" t="str">
        <f>IFERROR(VLOOKUP($J762,学校番号検索用!$A:$K,3,0),"")</f>
        <v/>
      </c>
      <c r="L762" s="833"/>
      <c r="M762" s="907"/>
    </row>
    <row r="763" spans="1:13" ht="19.8" customHeight="1" x14ac:dyDescent="0.2">
      <c r="A763" s="942"/>
      <c r="B763" s="974" t="s">
        <v>771</v>
      </c>
      <c r="C763" s="842"/>
      <c r="D763" s="984"/>
      <c r="E763" s="956" t="str">
        <f>IFERROR(VLOOKUP($D763,学校番号検索用!$A:$K,3,0),"")</f>
        <v/>
      </c>
      <c r="F763" s="833"/>
      <c r="G763" s="909"/>
      <c r="H763" s="14"/>
      <c r="I763" s="11"/>
      <c r="J763" s="832"/>
      <c r="K763" s="956" t="str">
        <f>IFERROR(VLOOKUP($J763,学校番号検索用!$A:$K,3,0),"")</f>
        <v/>
      </c>
      <c r="L763" s="833"/>
      <c r="M763" s="907"/>
    </row>
    <row r="764" spans="1:13" ht="19.8" customHeight="1" x14ac:dyDescent="0.2">
      <c r="A764" s="942"/>
      <c r="B764" s="974"/>
      <c r="C764" s="842"/>
      <c r="D764" s="984"/>
      <c r="E764" s="956" t="str">
        <f>IFERROR(VLOOKUP($D764,学校番号検索用!$A:$K,3,0),"")</f>
        <v/>
      </c>
      <c r="F764" s="833"/>
      <c r="G764" s="909"/>
      <c r="H764" s="14"/>
      <c r="I764" s="11"/>
      <c r="J764" s="832"/>
      <c r="K764" s="956" t="str">
        <f>IFERROR(VLOOKUP($J764,学校番号検索用!$A:$K,3,0),"")</f>
        <v/>
      </c>
      <c r="L764" s="833"/>
      <c r="M764" s="907"/>
    </row>
    <row r="765" spans="1:13" ht="19.8" customHeight="1" x14ac:dyDescent="0.2">
      <c r="A765" s="942"/>
      <c r="B765" s="974" t="s">
        <v>767</v>
      </c>
      <c r="C765" s="842"/>
      <c r="D765" s="984"/>
      <c r="E765" s="956" t="str">
        <f>IFERROR(VLOOKUP($D765,学校番号検索用!$A:$K,3,0),"")</f>
        <v/>
      </c>
      <c r="F765" s="833"/>
      <c r="G765" s="909"/>
      <c r="H765" s="14"/>
      <c r="I765" s="11"/>
      <c r="J765" s="832"/>
      <c r="K765" s="956" t="str">
        <f>IFERROR(VLOOKUP($J765,学校番号検索用!$A:$K,3,0),"")</f>
        <v/>
      </c>
      <c r="L765" s="833"/>
      <c r="M765" s="907"/>
    </row>
    <row r="766" spans="1:13" ht="19.8" customHeight="1" x14ac:dyDescent="0.2">
      <c r="A766" s="942"/>
      <c r="B766" s="974" t="s">
        <v>764</v>
      </c>
      <c r="C766" s="842"/>
      <c r="D766" s="984"/>
      <c r="E766" s="956" t="str">
        <f>IFERROR(VLOOKUP($D766,学校番号検索用!$A:$K,3,0),"")</f>
        <v/>
      </c>
      <c r="F766" s="833"/>
      <c r="G766" s="909"/>
      <c r="H766" s="14"/>
      <c r="I766" s="11"/>
      <c r="J766" s="832"/>
      <c r="K766" s="956" t="str">
        <f>IFERROR(VLOOKUP($J766,学校番号検索用!$A:$K,3,0),"")</f>
        <v/>
      </c>
      <c r="L766" s="833"/>
      <c r="M766" s="907"/>
    </row>
    <row r="767" spans="1:13" ht="19.8" customHeight="1" x14ac:dyDescent="0.2">
      <c r="A767" s="942"/>
      <c r="B767" s="974" t="s">
        <v>488</v>
      </c>
      <c r="C767" s="842"/>
      <c r="D767" s="984"/>
      <c r="E767" s="956" t="str">
        <f>IFERROR(VLOOKUP($D767,学校番号検索用!$A:$K,3,0),"")</f>
        <v/>
      </c>
      <c r="F767" s="833"/>
      <c r="G767" s="909"/>
      <c r="H767" s="14"/>
      <c r="I767" s="11"/>
      <c r="J767" s="832"/>
      <c r="K767" s="956" t="str">
        <f>IFERROR(VLOOKUP($J767,学校番号検索用!$A:$K,3,0),"")</f>
        <v/>
      </c>
      <c r="L767" s="833"/>
      <c r="M767" s="907"/>
    </row>
    <row r="768" spans="1:13" ht="19.8" customHeight="1" x14ac:dyDescent="0.2">
      <c r="A768" s="942"/>
      <c r="B768" s="974"/>
      <c r="C768" s="11"/>
      <c r="D768" s="956"/>
      <c r="E768" s="956" t="str">
        <f>IFERROR(VLOOKUP($D768,学校番号検索用!$A:$K,3,0),"")</f>
        <v/>
      </c>
      <c r="F768" s="833"/>
      <c r="G768" s="907"/>
      <c r="H768" s="14"/>
      <c r="I768" s="11"/>
      <c r="J768" s="832"/>
      <c r="K768" s="956" t="str">
        <f>IFERROR(VLOOKUP($J768,学校番号検索用!$A:$K,3,0),"")</f>
        <v/>
      </c>
      <c r="L768" s="833"/>
      <c r="M768" s="907"/>
    </row>
    <row r="769" spans="1:13" ht="19.8" customHeight="1" x14ac:dyDescent="0.2">
      <c r="A769" s="1012" t="s">
        <v>29</v>
      </c>
      <c r="B769" s="1013"/>
      <c r="C769" s="1013"/>
      <c r="D769" s="1013"/>
      <c r="E769" s="1013"/>
      <c r="F769" s="1013"/>
      <c r="G769" s="1013"/>
      <c r="H769" s="1013"/>
      <c r="I769" s="1013"/>
      <c r="J769" s="1013"/>
      <c r="K769" s="1013"/>
      <c r="L769" s="1013"/>
      <c r="M769" s="1014"/>
    </row>
    <row r="770" spans="1:13" ht="19.8" customHeight="1" x14ac:dyDescent="0.2">
      <c r="A770" s="934"/>
      <c r="B770" s="970" t="s">
        <v>30</v>
      </c>
      <c r="C770" s="838"/>
      <c r="D770" s="957"/>
      <c r="E770" s="956" t="str">
        <f>IFERROR(VLOOKUP($D770,学校番号検索用!$A:$K,3,0),"")</f>
        <v/>
      </c>
      <c r="F770" s="833"/>
      <c r="G770" s="907"/>
      <c r="H770" s="14" t="s">
        <v>30</v>
      </c>
      <c r="I770" s="11"/>
      <c r="J770" s="832"/>
      <c r="K770" s="956" t="str">
        <f>IFERROR(VLOOKUP($J770,学校番号検索用!$A:$K,3,0),"")</f>
        <v/>
      </c>
      <c r="L770" s="833"/>
      <c r="M770" s="907"/>
    </row>
    <row r="771" spans="1:13" ht="19.8" customHeight="1" x14ac:dyDescent="0.2">
      <c r="A771" s="941"/>
      <c r="B771" s="970"/>
      <c r="C771" s="11"/>
      <c r="D771" s="956"/>
      <c r="E771" s="956" t="str">
        <f>IFERROR(VLOOKUP($D771,学校番号検索用!$A:$K,3,0),"")</f>
        <v/>
      </c>
      <c r="F771" s="833"/>
      <c r="G771" s="907"/>
      <c r="H771" s="14"/>
      <c r="I771" s="11"/>
      <c r="J771" s="832"/>
      <c r="K771" s="956" t="str">
        <f>IFERROR(VLOOKUP($J771,学校番号検索用!$A:$K,3,0),"")</f>
        <v/>
      </c>
      <c r="L771" s="833"/>
      <c r="M771" s="907"/>
    </row>
    <row r="772" spans="1:13" ht="19.8" customHeight="1" x14ac:dyDescent="0.2">
      <c r="A772" s="941"/>
      <c r="B772" s="970"/>
      <c r="C772" s="11"/>
      <c r="D772" s="956"/>
      <c r="E772" s="956" t="str">
        <f>IFERROR(VLOOKUP($D772,学校番号検索用!$A:$K,3,0),"")</f>
        <v/>
      </c>
      <c r="F772" s="833"/>
      <c r="G772" s="907"/>
      <c r="H772" s="14"/>
      <c r="I772" s="11"/>
      <c r="J772" s="832"/>
      <c r="K772" s="956" t="str">
        <f>IFERROR(VLOOKUP($J772,学校番号検索用!$A:$K,3,0),"")</f>
        <v/>
      </c>
      <c r="L772" s="833"/>
      <c r="M772" s="907"/>
    </row>
    <row r="773" spans="1:13" ht="19.8" customHeight="1" x14ac:dyDescent="0.2">
      <c r="A773" s="941"/>
      <c r="B773" s="970"/>
      <c r="C773" s="11"/>
      <c r="D773" s="956"/>
      <c r="E773" s="956" t="str">
        <f>IFERROR(VLOOKUP($D773,学校番号検索用!$A:$K,3,0),"")</f>
        <v/>
      </c>
      <c r="F773" s="833"/>
      <c r="G773" s="907"/>
      <c r="H773" s="14"/>
      <c r="I773" s="11"/>
      <c r="J773" s="832"/>
      <c r="K773" s="956" t="str">
        <f>IFERROR(VLOOKUP($J773,学校番号検索用!$A:$K,3,0),"")</f>
        <v/>
      </c>
      <c r="L773" s="833"/>
      <c r="M773" s="907"/>
    </row>
    <row r="774" spans="1:13" ht="19.8" customHeight="1" x14ac:dyDescent="0.2">
      <c r="A774" s="941"/>
      <c r="B774" s="970" t="s">
        <v>31</v>
      </c>
      <c r="C774" s="11"/>
      <c r="D774" s="956"/>
      <c r="E774" s="956" t="str">
        <f>IFERROR(VLOOKUP($D774,学校番号検索用!$A:$K,3,0),"")</f>
        <v/>
      </c>
      <c r="F774" s="833"/>
      <c r="G774" s="907"/>
      <c r="H774" s="14" t="s">
        <v>31</v>
      </c>
      <c r="I774" s="11"/>
      <c r="J774" s="832"/>
      <c r="K774" s="956" t="str">
        <f>IFERROR(VLOOKUP($J774,学校番号検索用!$A:$K,3,0),"")</f>
        <v/>
      </c>
      <c r="L774" s="833"/>
      <c r="M774" s="907"/>
    </row>
    <row r="775" spans="1:13" ht="19.8" customHeight="1" x14ac:dyDescent="0.2">
      <c r="A775" s="941"/>
      <c r="B775" s="970"/>
      <c r="C775" s="11"/>
      <c r="D775" s="956"/>
      <c r="E775" s="956" t="str">
        <f>IFERROR(VLOOKUP($D775,学校番号検索用!$A:$K,3,0),"")</f>
        <v/>
      </c>
      <c r="F775" s="833"/>
      <c r="G775" s="907"/>
      <c r="H775" s="14"/>
      <c r="I775" s="11"/>
      <c r="J775" s="832"/>
      <c r="K775" s="956" t="str">
        <f>IFERROR(VLOOKUP($J775,学校番号検索用!$A:$K,3,0),"")</f>
        <v/>
      </c>
      <c r="L775" s="833"/>
      <c r="M775" s="907"/>
    </row>
    <row r="776" spans="1:13" ht="19.8" customHeight="1" x14ac:dyDescent="0.2">
      <c r="A776" s="941"/>
      <c r="B776" s="970"/>
      <c r="C776" s="11"/>
      <c r="D776" s="956"/>
      <c r="E776" s="956" t="str">
        <f>IFERROR(VLOOKUP($D776,学校番号検索用!$A:$K,3,0),"")</f>
        <v/>
      </c>
      <c r="F776" s="833"/>
      <c r="G776" s="907"/>
      <c r="H776" s="14"/>
      <c r="I776" s="11"/>
      <c r="J776" s="832"/>
      <c r="K776" s="956" t="str">
        <f>IFERROR(VLOOKUP($J776,学校番号検索用!$A:$K,3,0),"")</f>
        <v/>
      </c>
      <c r="L776" s="833"/>
      <c r="M776" s="907"/>
    </row>
    <row r="777" spans="1:13" ht="19.8" customHeight="1" x14ac:dyDescent="0.2">
      <c r="A777" s="941"/>
      <c r="B777" s="970"/>
      <c r="C777" s="11"/>
      <c r="D777" s="956"/>
      <c r="E777" s="956" t="str">
        <f>IFERROR(VLOOKUP($D777,学校番号検索用!$A:$K,3,0),"")</f>
        <v/>
      </c>
      <c r="F777" s="833"/>
      <c r="G777" s="907"/>
      <c r="H777" s="14"/>
      <c r="I777" s="11"/>
      <c r="J777" s="832"/>
      <c r="K777" s="956" t="str">
        <f>IFERROR(VLOOKUP($J777,学校番号検索用!$A:$K,3,0),"")</f>
        <v/>
      </c>
      <c r="L777" s="833"/>
      <c r="M777" s="907"/>
    </row>
    <row r="778" spans="1:13" ht="19.8" customHeight="1" x14ac:dyDescent="0.2">
      <c r="A778" s="941"/>
      <c r="B778" s="970" t="s">
        <v>47</v>
      </c>
      <c r="C778" s="11"/>
      <c r="D778" s="956"/>
      <c r="E778" s="956" t="str">
        <f>IFERROR(VLOOKUP($D778,学校番号検索用!$A:$K,3,0),"")</f>
        <v/>
      </c>
      <c r="F778" s="833"/>
      <c r="G778" s="907"/>
      <c r="H778" s="14"/>
      <c r="I778" s="11"/>
      <c r="J778" s="832"/>
      <c r="K778" s="956" t="str">
        <f>IFERROR(VLOOKUP($J778,学校番号検索用!$A:$K,3,0),"")</f>
        <v/>
      </c>
      <c r="L778" s="833"/>
      <c r="M778" s="907"/>
    </row>
    <row r="779" spans="1:13" ht="19.8" customHeight="1" x14ac:dyDescent="0.2">
      <c r="A779" s="941"/>
      <c r="B779" s="970"/>
      <c r="C779" s="11"/>
      <c r="D779" s="956"/>
      <c r="E779" s="956" t="str">
        <f>IFERROR(VLOOKUP($D779,学校番号検索用!$A:$K,3,0),"")</f>
        <v/>
      </c>
      <c r="F779" s="833"/>
      <c r="G779" s="907"/>
      <c r="H779" s="14"/>
      <c r="I779" s="11"/>
      <c r="J779" s="832"/>
      <c r="K779" s="956" t="str">
        <f>IFERROR(VLOOKUP($J779,学校番号検索用!$A:$K,3,0),"")</f>
        <v/>
      </c>
      <c r="L779" s="833"/>
      <c r="M779" s="907"/>
    </row>
    <row r="780" spans="1:13" ht="19.8" customHeight="1" x14ac:dyDescent="0.2">
      <c r="A780" s="941"/>
      <c r="B780" s="970"/>
      <c r="C780" s="11"/>
      <c r="D780" s="956"/>
      <c r="E780" s="956" t="str">
        <f>IFERROR(VLOOKUP($D780,学校番号検索用!$A:$K,3,0),"")</f>
        <v/>
      </c>
      <c r="F780" s="833"/>
      <c r="G780" s="907"/>
      <c r="H780" s="14"/>
      <c r="I780" s="11"/>
      <c r="J780" s="832"/>
      <c r="K780" s="956" t="str">
        <f>IFERROR(VLOOKUP($J780,学校番号検索用!$A:$K,3,0),"")</f>
        <v/>
      </c>
      <c r="L780" s="833"/>
      <c r="M780" s="907"/>
    </row>
    <row r="781" spans="1:13" ht="19.8" customHeight="1" x14ac:dyDescent="0.2">
      <c r="A781" s="942"/>
      <c r="B781" s="975"/>
      <c r="C781" s="11"/>
      <c r="D781" s="956"/>
      <c r="E781" s="956" t="str">
        <f>IFERROR(VLOOKUP($D781,学校番号検索用!$A:$K,3,0),"")</f>
        <v/>
      </c>
      <c r="F781" s="833"/>
      <c r="G781" s="907"/>
      <c r="H781" s="14"/>
      <c r="I781" s="11"/>
      <c r="J781" s="832"/>
      <c r="K781" s="956" t="str">
        <f>IFERROR(VLOOKUP($J781,学校番号検索用!$A:$K,3,0),"")</f>
        <v/>
      </c>
      <c r="L781" s="833"/>
      <c r="M781" s="907"/>
    </row>
    <row r="782" spans="1:13" ht="19.8" customHeight="1" x14ac:dyDescent="0.2">
      <c r="A782" s="1009" t="s">
        <v>111</v>
      </c>
      <c r="B782" s="1010"/>
      <c r="C782" s="1010"/>
      <c r="D782" s="1010"/>
      <c r="E782" s="1010"/>
      <c r="F782" s="1010"/>
      <c r="G782" s="1010"/>
      <c r="H782" s="1010"/>
      <c r="I782" s="1010"/>
      <c r="J782" s="1010"/>
      <c r="K782" s="1010"/>
      <c r="L782" s="1010"/>
      <c r="M782" s="1011"/>
    </row>
    <row r="783" spans="1:13" ht="19.8" customHeight="1" x14ac:dyDescent="0.2">
      <c r="A783" s="949" t="s">
        <v>112</v>
      </c>
      <c r="B783" s="963" t="s">
        <v>113</v>
      </c>
      <c r="C783" s="11"/>
      <c r="D783" s="956"/>
      <c r="E783" s="956" t="str">
        <f>IFERROR(VLOOKUP($D783,学校番号検索用!$A:$K,3,0),"")</f>
        <v/>
      </c>
      <c r="F783" s="833"/>
      <c r="G783" s="907"/>
      <c r="H783" s="14"/>
      <c r="I783" s="11"/>
      <c r="J783" s="832"/>
      <c r="K783" s="956" t="str">
        <f>IFERROR(VLOOKUP($J783,学校番号検索用!$A:$K,3,0),"")</f>
        <v/>
      </c>
      <c r="L783" s="833"/>
      <c r="M783" s="907"/>
    </row>
    <row r="784" spans="1:13" ht="19.8" customHeight="1" x14ac:dyDescent="0.2">
      <c r="A784" s="949"/>
      <c r="B784" s="963"/>
      <c r="C784" s="11"/>
      <c r="D784" s="956"/>
      <c r="E784" s="956" t="str">
        <f>IFERROR(VLOOKUP($D784,学校番号検索用!$A:$K,3,0),"")</f>
        <v/>
      </c>
      <c r="F784" s="833"/>
      <c r="G784" s="907"/>
      <c r="H784" s="14"/>
      <c r="I784" s="11"/>
      <c r="J784" s="832"/>
      <c r="K784" s="956" t="str">
        <f>IFERROR(VLOOKUP($J784,学校番号検索用!$A:$K,3,0),"")</f>
        <v/>
      </c>
      <c r="L784" s="833"/>
      <c r="M784" s="907"/>
    </row>
    <row r="785" spans="1:13" ht="19.8" customHeight="1" x14ac:dyDescent="0.2">
      <c r="A785" s="949"/>
      <c r="B785" s="963"/>
      <c r="C785" s="11"/>
      <c r="D785" s="956"/>
      <c r="E785" s="956" t="str">
        <f>IFERROR(VLOOKUP($D785,学校番号検索用!$A:$K,3,0),"")</f>
        <v/>
      </c>
      <c r="F785" s="833"/>
      <c r="G785" s="907"/>
      <c r="H785" s="14"/>
      <c r="I785" s="11"/>
      <c r="J785" s="832"/>
      <c r="K785" s="956" t="str">
        <f>IFERROR(VLOOKUP($J785,学校番号検索用!$A:$K,3,0),"")</f>
        <v/>
      </c>
      <c r="L785" s="833"/>
      <c r="M785" s="907"/>
    </row>
    <row r="786" spans="1:13" ht="19.8" customHeight="1" x14ac:dyDescent="0.2">
      <c r="A786" s="949"/>
      <c r="B786" s="963"/>
      <c r="C786" s="11"/>
      <c r="D786" s="956"/>
      <c r="E786" s="956" t="str">
        <f>IFERROR(VLOOKUP($D786,学校番号検索用!$A:$K,3,0),"")</f>
        <v/>
      </c>
      <c r="F786" s="833"/>
      <c r="G786" s="907"/>
      <c r="H786" s="14"/>
      <c r="I786" s="11"/>
      <c r="J786" s="832"/>
      <c r="K786" s="956" t="str">
        <f>IFERROR(VLOOKUP($J786,学校番号検索用!$A:$K,3,0),"")</f>
        <v/>
      </c>
      <c r="L786" s="833"/>
      <c r="M786" s="907"/>
    </row>
    <row r="787" spans="1:13" ht="19.8" customHeight="1" x14ac:dyDescent="0.2">
      <c r="A787" s="949"/>
      <c r="B787" s="963"/>
      <c r="C787" s="11"/>
      <c r="D787" s="956"/>
      <c r="E787" s="956" t="str">
        <f>IFERROR(VLOOKUP($D787,学校番号検索用!$A:$K,3,0),"")</f>
        <v/>
      </c>
      <c r="F787" s="833"/>
      <c r="G787" s="907"/>
      <c r="H787" s="14"/>
      <c r="I787" s="11"/>
      <c r="J787" s="832"/>
      <c r="K787" s="956" t="str">
        <f>IFERROR(VLOOKUP($J787,学校番号検索用!$A:$K,3,0),"")</f>
        <v/>
      </c>
      <c r="L787" s="833"/>
      <c r="M787" s="907"/>
    </row>
    <row r="788" spans="1:13" ht="19.8" customHeight="1" x14ac:dyDescent="0.2">
      <c r="A788" s="949"/>
      <c r="B788" s="963"/>
      <c r="C788" s="11"/>
      <c r="D788" s="956"/>
      <c r="E788" s="956" t="str">
        <f>IFERROR(VLOOKUP($D788,学校番号検索用!$A:$K,3,0),"")</f>
        <v/>
      </c>
      <c r="F788" s="833"/>
      <c r="G788" s="907"/>
      <c r="H788" s="14"/>
      <c r="I788" s="11"/>
      <c r="J788" s="832"/>
      <c r="K788" s="956" t="str">
        <f>IFERROR(VLOOKUP($J788,学校番号検索用!$A:$K,3,0),"")</f>
        <v/>
      </c>
      <c r="L788" s="833"/>
      <c r="M788" s="907"/>
    </row>
    <row r="789" spans="1:13" ht="19.8" customHeight="1" x14ac:dyDescent="0.2">
      <c r="A789" s="949"/>
      <c r="B789" s="963"/>
      <c r="C789" s="11"/>
      <c r="D789" s="956"/>
      <c r="E789" s="956" t="str">
        <f>IFERROR(VLOOKUP($D789,学校番号検索用!$A:$K,3,0),"")</f>
        <v/>
      </c>
      <c r="F789" s="833"/>
      <c r="G789" s="907"/>
      <c r="H789" s="14"/>
      <c r="I789" s="11"/>
      <c r="J789" s="832"/>
      <c r="K789" s="956" t="str">
        <f>IFERROR(VLOOKUP($J789,学校番号検索用!$A:$K,3,0),"")</f>
        <v/>
      </c>
      <c r="L789" s="833"/>
      <c r="M789" s="907"/>
    </row>
    <row r="790" spans="1:13" ht="19.8" customHeight="1" x14ac:dyDescent="0.2">
      <c r="A790" s="949"/>
      <c r="B790" s="963"/>
      <c r="C790" s="11"/>
      <c r="D790" s="956"/>
      <c r="E790" s="956" t="str">
        <f>IFERROR(VLOOKUP($D790,学校番号検索用!$A:$K,3,0),"")</f>
        <v/>
      </c>
      <c r="F790" s="833"/>
      <c r="G790" s="907"/>
      <c r="H790" s="14"/>
      <c r="I790" s="11"/>
      <c r="J790" s="832"/>
      <c r="K790" s="956" t="str">
        <f>IFERROR(VLOOKUP($J790,学校番号検索用!$A:$K,3,0),"")</f>
        <v/>
      </c>
      <c r="L790" s="833"/>
      <c r="M790" s="907"/>
    </row>
    <row r="791" spans="1:13" ht="19.8" customHeight="1" x14ac:dyDescent="0.2">
      <c r="A791" s="949"/>
      <c r="B791" s="963"/>
      <c r="C791" s="11"/>
      <c r="D791" s="956"/>
      <c r="E791" s="956" t="str">
        <f>IFERROR(VLOOKUP($D791,学校番号検索用!$A:$K,3,0),"")</f>
        <v/>
      </c>
      <c r="F791" s="833"/>
      <c r="G791" s="907"/>
      <c r="H791" s="14"/>
      <c r="I791" s="11"/>
      <c r="J791" s="832"/>
      <c r="K791" s="956" t="str">
        <f>IFERROR(VLOOKUP($J791,学校番号検索用!$A:$K,3,0),"")</f>
        <v/>
      </c>
      <c r="L791" s="833"/>
      <c r="M791" s="907"/>
    </row>
    <row r="792" spans="1:13" ht="19.8" customHeight="1" x14ac:dyDescent="0.2">
      <c r="A792" s="949"/>
      <c r="B792" s="963" t="s">
        <v>34</v>
      </c>
      <c r="C792" s="11"/>
      <c r="D792" s="956"/>
      <c r="E792" s="956" t="str">
        <f>IFERROR(VLOOKUP($D792,学校番号検索用!$A:$K,3,0),"")</f>
        <v/>
      </c>
      <c r="F792" s="833"/>
      <c r="G792" s="907"/>
      <c r="H792" s="14"/>
      <c r="I792" s="11"/>
      <c r="J792" s="832"/>
      <c r="K792" s="956" t="str">
        <f>IFERROR(VLOOKUP($J792,学校番号検索用!$A:$K,3,0),"")</f>
        <v/>
      </c>
      <c r="L792" s="833"/>
      <c r="M792" s="907"/>
    </row>
    <row r="793" spans="1:13" ht="19.8" customHeight="1" x14ac:dyDescent="0.2">
      <c r="A793" s="949"/>
      <c r="B793" s="963"/>
      <c r="C793" s="11"/>
      <c r="D793" s="956"/>
      <c r="E793" s="956" t="str">
        <f>IFERROR(VLOOKUP($D793,学校番号検索用!$A:$K,3,0),"")</f>
        <v/>
      </c>
      <c r="F793" s="833"/>
      <c r="G793" s="907"/>
      <c r="H793" s="14"/>
      <c r="I793" s="11"/>
      <c r="J793" s="832"/>
      <c r="K793" s="956" t="str">
        <f>IFERROR(VLOOKUP($J793,学校番号検索用!$A:$K,3,0),"")</f>
        <v/>
      </c>
      <c r="L793" s="833"/>
      <c r="M793" s="907"/>
    </row>
    <row r="794" spans="1:13" ht="19.8" customHeight="1" x14ac:dyDescent="0.2">
      <c r="A794" s="949"/>
      <c r="B794" s="963"/>
      <c r="C794" s="11"/>
      <c r="D794" s="956"/>
      <c r="E794" s="956" t="str">
        <f>IFERROR(VLOOKUP($D794,学校番号検索用!$A:$K,3,0),"")</f>
        <v/>
      </c>
      <c r="F794" s="833"/>
      <c r="G794" s="907"/>
      <c r="H794" s="14"/>
      <c r="I794" s="11"/>
      <c r="J794" s="832"/>
      <c r="K794" s="956" t="str">
        <f>IFERROR(VLOOKUP($J794,学校番号検索用!$A:$K,3,0),"")</f>
        <v/>
      </c>
      <c r="L794" s="833"/>
      <c r="M794" s="907"/>
    </row>
    <row r="795" spans="1:13" ht="19.8" customHeight="1" x14ac:dyDescent="0.2">
      <c r="A795" s="949"/>
      <c r="B795" s="963"/>
      <c r="C795" s="11"/>
      <c r="D795" s="956"/>
      <c r="E795" s="956" t="str">
        <f>IFERROR(VLOOKUP($D795,学校番号検索用!$A:$K,3,0),"")</f>
        <v/>
      </c>
      <c r="F795" s="833"/>
      <c r="G795" s="907"/>
      <c r="H795" s="14"/>
      <c r="I795" s="11"/>
      <c r="J795" s="832"/>
      <c r="K795" s="956" t="str">
        <f>IFERROR(VLOOKUP($J795,学校番号検索用!$A:$K,3,0),"")</f>
        <v/>
      </c>
      <c r="L795" s="833"/>
      <c r="M795" s="907"/>
    </row>
    <row r="796" spans="1:13" ht="19.8" customHeight="1" x14ac:dyDescent="0.2">
      <c r="A796" s="942"/>
      <c r="B796" s="963" t="s">
        <v>35</v>
      </c>
      <c r="C796" s="11"/>
      <c r="D796" s="956"/>
      <c r="E796" s="956" t="str">
        <f>IFERROR(VLOOKUP($D796,学校番号検索用!$A:$K,3,0),"")</f>
        <v/>
      </c>
      <c r="F796" s="833"/>
      <c r="G796" s="907"/>
      <c r="H796" s="14"/>
      <c r="I796" s="11"/>
      <c r="J796" s="832"/>
      <c r="K796" s="956" t="str">
        <f>IFERROR(VLOOKUP($J796,学校番号検索用!$A:$K,3,0),"")</f>
        <v/>
      </c>
      <c r="L796" s="833"/>
      <c r="M796" s="907"/>
    </row>
    <row r="797" spans="1:13" ht="19.8" customHeight="1" x14ac:dyDescent="0.2">
      <c r="A797" s="942"/>
      <c r="B797" s="963"/>
      <c r="C797" s="11"/>
      <c r="D797" s="956"/>
      <c r="E797" s="956" t="str">
        <f>IFERROR(VLOOKUP($D797,学校番号検索用!$A:$K,3,0),"")</f>
        <v/>
      </c>
      <c r="F797" s="833"/>
      <c r="G797" s="907"/>
      <c r="H797" s="14"/>
      <c r="I797" s="11"/>
      <c r="J797" s="832"/>
      <c r="K797" s="956" t="str">
        <f>IFERROR(VLOOKUP($J797,学校番号検索用!$A:$K,3,0),"")</f>
        <v/>
      </c>
      <c r="L797" s="833"/>
      <c r="M797" s="907"/>
    </row>
    <row r="798" spans="1:13" ht="19.8" customHeight="1" x14ac:dyDescent="0.2">
      <c r="A798" s="942"/>
      <c r="B798" s="963"/>
      <c r="C798" s="11"/>
      <c r="D798" s="956"/>
      <c r="E798" s="956" t="str">
        <f>IFERROR(VLOOKUP($D798,学校番号検索用!$A:$K,3,0),"")</f>
        <v/>
      </c>
      <c r="F798" s="833"/>
      <c r="G798" s="907"/>
      <c r="H798" s="14"/>
      <c r="I798" s="11"/>
      <c r="J798" s="832"/>
      <c r="K798" s="956" t="str">
        <f>IFERROR(VLOOKUP($J798,学校番号検索用!$A:$K,3,0),"")</f>
        <v/>
      </c>
      <c r="L798" s="833"/>
      <c r="M798" s="907"/>
    </row>
    <row r="799" spans="1:13" ht="19.8" customHeight="1" x14ac:dyDescent="0.2">
      <c r="A799" s="942"/>
      <c r="B799" s="963" t="s">
        <v>36</v>
      </c>
      <c r="C799" s="11"/>
      <c r="D799" s="956"/>
      <c r="E799" s="956" t="str">
        <f>IFERROR(VLOOKUP($D799,学校番号検索用!$A:$K,3,0),"")</f>
        <v/>
      </c>
      <c r="F799" s="833"/>
      <c r="G799" s="907"/>
      <c r="H799" s="14"/>
      <c r="I799" s="11"/>
      <c r="J799" s="832"/>
      <c r="K799" s="956" t="str">
        <f>IFERROR(VLOOKUP($J799,学校番号検索用!$A:$K,3,0),"")</f>
        <v/>
      </c>
      <c r="L799" s="833"/>
      <c r="M799" s="907"/>
    </row>
    <row r="800" spans="1:13" ht="19.8" customHeight="1" x14ac:dyDescent="0.2">
      <c r="A800" s="942"/>
      <c r="B800" s="963"/>
      <c r="C800" s="11"/>
      <c r="D800" s="956"/>
      <c r="E800" s="956" t="str">
        <f>IFERROR(VLOOKUP($D800,学校番号検索用!$A:$K,3,0),"")</f>
        <v/>
      </c>
      <c r="F800" s="833"/>
      <c r="G800" s="907"/>
      <c r="H800" s="14"/>
      <c r="I800" s="11"/>
      <c r="J800" s="832"/>
      <c r="K800" s="956" t="str">
        <f>IFERROR(VLOOKUP($J800,学校番号検索用!$A:$K,3,0),"")</f>
        <v/>
      </c>
      <c r="L800" s="833"/>
      <c r="M800" s="907"/>
    </row>
    <row r="801" spans="1:13" ht="19.8" customHeight="1" x14ac:dyDescent="0.2">
      <c r="A801" s="942"/>
      <c r="B801" s="963"/>
      <c r="C801" s="11"/>
      <c r="D801" s="956"/>
      <c r="E801" s="956" t="str">
        <f>IFERROR(VLOOKUP($D801,学校番号検索用!$A:$K,3,0),"")</f>
        <v/>
      </c>
      <c r="F801" s="833"/>
      <c r="G801" s="907"/>
      <c r="H801" s="14"/>
      <c r="I801" s="11"/>
      <c r="J801" s="832"/>
      <c r="K801" s="956" t="str">
        <f>IFERROR(VLOOKUP($J801,学校番号検索用!$A:$K,3,0),"")</f>
        <v/>
      </c>
      <c r="L801" s="833"/>
      <c r="M801" s="907"/>
    </row>
    <row r="802" spans="1:13" ht="19.8" customHeight="1" x14ac:dyDescent="0.2">
      <c r="A802" s="942"/>
      <c r="B802" s="963" t="s">
        <v>37</v>
      </c>
      <c r="C802" s="11"/>
      <c r="D802" s="956"/>
      <c r="E802" s="956" t="str">
        <f>IFERROR(VLOOKUP($D802,学校番号検索用!$A:$K,3,0),"")</f>
        <v/>
      </c>
      <c r="F802" s="833"/>
      <c r="G802" s="907"/>
      <c r="H802" s="14"/>
      <c r="I802" s="11"/>
      <c r="J802" s="832"/>
      <c r="K802" s="956" t="str">
        <f>IFERROR(VLOOKUP($J802,学校番号検索用!$A:$K,3,0),"")</f>
        <v/>
      </c>
      <c r="L802" s="833"/>
      <c r="M802" s="907"/>
    </row>
    <row r="803" spans="1:13" ht="19.8" customHeight="1" x14ac:dyDescent="0.2">
      <c r="A803" s="942"/>
      <c r="B803" s="963" t="s">
        <v>38</v>
      </c>
      <c r="C803" s="11"/>
      <c r="D803" s="956"/>
      <c r="E803" s="956" t="str">
        <f>IFERROR(VLOOKUP($D803,学校番号検索用!$A:$K,3,0),"")</f>
        <v/>
      </c>
      <c r="F803" s="833"/>
      <c r="G803" s="907"/>
      <c r="H803" s="14"/>
      <c r="I803" s="11"/>
      <c r="J803" s="832"/>
      <c r="K803" s="956" t="str">
        <f>IFERROR(VLOOKUP($J803,学校番号検索用!$A:$K,3,0),"")</f>
        <v/>
      </c>
      <c r="L803" s="833"/>
      <c r="M803" s="907"/>
    </row>
    <row r="804" spans="1:13" ht="19.8" customHeight="1" x14ac:dyDescent="0.2">
      <c r="A804" s="942"/>
      <c r="B804" s="963" t="s">
        <v>39</v>
      </c>
      <c r="C804" s="11"/>
      <c r="D804" s="956"/>
      <c r="E804" s="956" t="str">
        <f>IFERROR(VLOOKUP($D804,学校番号検索用!$A:$K,3,0),"")</f>
        <v/>
      </c>
      <c r="F804" s="833"/>
      <c r="G804" s="907"/>
      <c r="H804" s="14"/>
      <c r="I804" s="11"/>
      <c r="J804" s="832"/>
      <c r="K804" s="956" t="str">
        <f>IFERROR(VLOOKUP($J804,学校番号検索用!$A:$K,3,0),"")</f>
        <v/>
      </c>
      <c r="L804" s="833"/>
      <c r="M804" s="907"/>
    </row>
    <row r="805" spans="1:13" ht="19.8" customHeight="1" x14ac:dyDescent="0.2">
      <c r="A805" s="942"/>
      <c r="B805" s="963" t="s">
        <v>40</v>
      </c>
      <c r="C805" s="11"/>
      <c r="D805" s="956"/>
      <c r="E805" s="956" t="str">
        <f>IFERROR(VLOOKUP($D805,学校番号検索用!$A:$K,3,0),"")</f>
        <v/>
      </c>
      <c r="F805" s="833"/>
      <c r="G805" s="907"/>
      <c r="H805" s="14"/>
      <c r="I805" s="11"/>
      <c r="J805" s="832"/>
      <c r="K805" s="956" t="str">
        <f>IFERROR(VLOOKUP($J805,学校番号検索用!$A:$K,3,0),"")</f>
        <v/>
      </c>
      <c r="L805" s="833"/>
      <c r="M805" s="907"/>
    </row>
    <row r="806" spans="1:13" ht="19.8" customHeight="1" x14ac:dyDescent="0.2">
      <c r="A806" s="942"/>
      <c r="B806" s="963"/>
      <c r="C806" s="11"/>
      <c r="D806" s="956"/>
      <c r="E806" s="956" t="str">
        <f>IFERROR(VLOOKUP($D806,学校番号検索用!$A:$K,3,0),"")</f>
        <v/>
      </c>
      <c r="F806" s="833"/>
      <c r="G806" s="907"/>
      <c r="H806" s="14"/>
      <c r="I806" s="11"/>
      <c r="J806" s="832"/>
      <c r="K806" s="956" t="str">
        <f>IFERROR(VLOOKUP($J806,学校番号検索用!$A:$K,3,0),"")</f>
        <v/>
      </c>
      <c r="L806" s="833"/>
      <c r="M806" s="907"/>
    </row>
    <row r="807" spans="1:13" ht="19.8" customHeight="1" x14ac:dyDescent="0.2">
      <c r="A807" s="942"/>
      <c r="B807" s="963"/>
      <c r="C807" s="11"/>
      <c r="D807" s="956"/>
      <c r="E807" s="956" t="str">
        <f>IFERROR(VLOOKUP($D807,学校番号検索用!$A:$K,3,0),"")</f>
        <v/>
      </c>
      <c r="F807" s="833"/>
      <c r="G807" s="907"/>
      <c r="H807" s="14"/>
      <c r="I807" s="11"/>
      <c r="J807" s="832"/>
      <c r="K807" s="956" t="str">
        <f>IFERROR(VLOOKUP($J807,学校番号検索用!$A:$K,3,0),"")</f>
        <v/>
      </c>
      <c r="L807" s="833"/>
      <c r="M807" s="907"/>
    </row>
    <row r="808" spans="1:13" ht="19.8" customHeight="1" x14ac:dyDescent="0.2">
      <c r="A808" s="942"/>
      <c r="B808" s="963" t="s">
        <v>50</v>
      </c>
      <c r="C808" s="11"/>
      <c r="D808" s="956"/>
      <c r="E808" s="956" t="str">
        <f>IFERROR(VLOOKUP($D808,学校番号検索用!$A:$K,3,0),"")</f>
        <v/>
      </c>
      <c r="F808" s="833"/>
      <c r="G808" s="907"/>
      <c r="H808" s="14"/>
      <c r="I808" s="11"/>
      <c r="J808" s="832"/>
      <c r="K808" s="956" t="str">
        <f>IFERROR(VLOOKUP($J808,学校番号検索用!$A:$K,3,0),"")</f>
        <v/>
      </c>
      <c r="L808" s="833"/>
      <c r="M808" s="907"/>
    </row>
    <row r="809" spans="1:13" ht="19.8" customHeight="1" x14ac:dyDescent="0.2">
      <c r="A809" s="942"/>
      <c r="B809" s="963" t="s">
        <v>41</v>
      </c>
      <c r="C809" s="11"/>
      <c r="D809" s="956"/>
      <c r="E809" s="956" t="str">
        <f>IFERROR(VLOOKUP($D809,学校番号検索用!$A:$K,3,0),"")</f>
        <v/>
      </c>
      <c r="F809" s="833"/>
      <c r="G809" s="907"/>
      <c r="H809" s="14"/>
      <c r="I809" s="11"/>
      <c r="J809" s="832"/>
      <c r="K809" s="956" t="str">
        <f>IFERROR(VLOOKUP($J809,学校番号検索用!$A:$K,3,0),"")</f>
        <v/>
      </c>
      <c r="L809" s="833"/>
      <c r="M809" s="907"/>
    </row>
    <row r="810" spans="1:13" ht="19.8" customHeight="1" x14ac:dyDescent="0.2">
      <c r="A810" s="942"/>
      <c r="B810" s="963"/>
      <c r="C810" s="11"/>
      <c r="D810" s="956"/>
      <c r="E810" s="956" t="str">
        <f>IFERROR(VLOOKUP($D810,学校番号検索用!$A:$K,3,0),"")</f>
        <v/>
      </c>
      <c r="F810" s="833"/>
      <c r="G810" s="907"/>
      <c r="H810" s="14"/>
      <c r="I810" s="11"/>
      <c r="J810" s="832"/>
      <c r="K810" s="956" t="str">
        <f>IFERROR(VLOOKUP($J810,学校番号検索用!$A:$K,3,0),"")</f>
        <v/>
      </c>
      <c r="L810" s="833"/>
      <c r="M810" s="907"/>
    </row>
    <row r="811" spans="1:13" ht="19.8" customHeight="1" x14ac:dyDescent="0.2">
      <c r="A811" s="942"/>
      <c r="B811" s="963"/>
      <c r="C811" s="11"/>
      <c r="D811" s="956"/>
      <c r="E811" s="956" t="str">
        <f>IFERROR(VLOOKUP($D811,学校番号検索用!$A:$K,3,0),"")</f>
        <v/>
      </c>
      <c r="F811" s="833"/>
      <c r="G811" s="907"/>
      <c r="H811" s="14"/>
      <c r="I811" s="11"/>
      <c r="J811" s="832"/>
      <c r="K811" s="956" t="str">
        <f>IFERROR(VLOOKUP($J811,学校番号検索用!$A:$K,3,0),"")</f>
        <v/>
      </c>
      <c r="L811" s="833"/>
      <c r="M811" s="907"/>
    </row>
    <row r="812" spans="1:13" ht="19.8" customHeight="1" x14ac:dyDescent="0.2">
      <c r="A812" s="942"/>
      <c r="B812" s="963"/>
      <c r="C812" s="11"/>
      <c r="D812" s="956"/>
      <c r="E812" s="956" t="str">
        <f>IFERROR(VLOOKUP($D812,学校番号検索用!$A:$K,3,0),"")</f>
        <v/>
      </c>
      <c r="F812" s="833"/>
      <c r="G812" s="907"/>
      <c r="H812" s="14"/>
      <c r="I812" s="11"/>
      <c r="J812" s="832"/>
      <c r="K812" s="956" t="str">
        <f>IFERROR(VLOOKUP($J812,学校番号検索用!$A:$K,3,0),"")</f>
        <v/>
      </c>
      <c r="L812" s="833"/>
      <c r="M812" s="907"/>
    </row>
    <row r="813" spans="1:13" ht="19.8" customHeight="1" x14ac:dyDescent="0.2">
      <c r="A813" s="942"/>
      <c r="B813" s="963" t="s">
        <v>42</v>
      </c>
      <c r="C813" s="11"/>
      <c r="D813" s="956"/>
      <c r="E813" s="956" t="str">
        <f>IFERROR(VLOOKUP($D813,学校番号検索用!$A:$K,3,0),"")</f>
        <v/>
      </c>
      <c r="F813" s="833"/>
      <c r="G813" s="907"/>
      <c r="H813" s="14"/>
      <c r="I813" s="11"/>
      <c r="J813" s="832"/>
      <c r="K813" s="956" t="str">
        <f>IFERROR(VLOOKUP($J813,学校番号検索用!$A:$K,3,0),"")</f>
        <v/>
      </c>
      <c r="L813" s="833"/>
      <c r="M813" s="907"/>
    </row>
    <row r="814" spans="1:13" ht="19.8" customHeight="1" x14ac:dyDescent="0.2">
      <c r="A814" s="942"/>
      <c r="B814" s="963"/>
      <c r="C814" s="11"/>
      <c r="D814" s="956"/>
      <c r="E814" s="956" t="str">
        <f>IFERROR(VLOOKUP($D814,学校番号検索用!$A:$K,3,0),"")</f>
        <v/>
      </c>
      <c r="F814" s="833"/>
      <c r="G814" s="907"/>
      <c r="H814" s="14"/>
      <c r="I814" s="11"/>
      <c r="J814" s="832"/>
      <c r="K814" s="956" t="str">
        <f>IFERROR(VLOOKUP($J814,学校番号検索用!$A:$K,3,0),"")</f>
        <v/>
      </c>
      <c r="L814" s="833"/>
      <c r="M814" s="907"/>
    </row>
    <row r="815" spans="1:13" ht="19.8" customHeight="1" x14ac:dyDescent="0.2">
      <c r="A815" s="942"/>
      <c r="B815" s="963"/>
      <c r="C815" s="11"/>
      <c r="D815" s="956"/>
      <c r="E815" s="956" t="str">
        <f>IFERROR(VLOOKUP($D815,学校番号検索用!$A:$K,3,0),"")</f>
        <v/>
      </c>
      <c r="F815" s="833"/>
      <c r="G815" s="907"/>
      <c r="H815" s="14"/>
      <c r="I815" s="11"/>
      <c r="J815" s="832"/>
      <c r="K815" s="956" t="str">
        <f>IFERROR(VLOOKUP($J815,学校番号検索用!$A:$K,3,0),"")</f>
        <v/>
      </c>
      <c r="L815" s="833"/>
      <c r="M815" s="907"/>
    </row>
    <row r="816" spans="1:13" ht="19.8" customHeight="1" x14ac:dyDescent="0.2">
      <c r="A816" s="949" t="s">
        <v>43</v>
      </c>
      <c r="B816" s="963" t="s">
        <v>44</v>
      </c>
      <c r="C816" s="11"/>
      <c r="D816" s="956"/>
      <c r="E816" s="956" t="str">
        <f>IFERROR(VLOOKUP($D816,学校番号検索用!$A:$K,3,0),"")</f>
        <v/>
      </c>
      <c r="F816" s="833"/>
      <c r="G816" s="907"/>
      <c r="H816" s="14"/>
      <c r="I816" s="11"/>
      <c r="J816" s="832"/>
      <c r="K816" s="956" t="str">
        <f>IFERROR(VLOOKUP($J816,学校番号検索用!$A:$K,3,0),"")</f>
        <v/>
      </c>
      <c r="L816" s="833"/>
      <c r="M816" s="907"/>
    </row>
    <row r="817" spans="1:13" ht="19.8" customHeight="1" x14ac:dyDescent="0.2">
      <c r="A817" s="949"/>
      <c r="B817" s="963"/>
      <c r="C817" s="11"/>
      <c r="D817" s="956"/>
      <c r="E817" s="956" t="str">
        <f>IFERROR(VLOOKUP($D817,学校番号検索用!$A:$K,3,0),"")</f>
        <v/>
      </c>
      <c r="F817" s="833"/>
      <c r="G817" s="907"/>
      <c r="H817" s="14"/>
      <c r="I817" s="11"/>
      <c r="J817" s="832"/>
      <c r="K817" s="956" t="str">
        <f>IFERROR(VLOOKUP($J817,学校番号検索用!$A:$K,3,0),"")</f>
        <v/>
      </c>
      <c r="L817" s="833"/>
      <c r="M817" s="907"/>
    </row>
    <row r="818" spans="1:13" ht="19.8" customHeight="1" x14ac:dyDescent="0.2">
      <c r="A818" s="949"/>
      <c r="B818" s="963"/>
      <c r="C818" s="11"/>
      <c r="D818" s="956"/>
      <c r="E818" s="956" t="str">
        <f>IFERROR(VLOOKUP($D818,学校番号検索用!$A:$K,3,0),"")</f>
        <v/>
      </c>
      <c r="F818" s="833"/>
      <c r="G818" s="907"/>
      <c r="H818" s="14"/>
      <c r="I818" s="11"/>
      <c r="J818" s="832"/>
      <c r="K818" s="956" t="str">
        <f>IFERROR(VLOOKUP($J818,学校番号検索用!$A:$K,3,0),"")</f>
        <v/>
      </c>
      <c r="L818" s="833"/>
      <c r="M818" s="907"/>
    </row>
    <row r="819" spans="1:13" ht="19.8" customHeight="1" x14ac:dyDescent="0.2">
      <c r="A819" s="949"/>
      <c r="B819" s="963"/>
      <c r="C819" s="11"/>
      <c r="D819" s="956"/>
      <c r="E819" s="956" t="str">
        <f>IFERROR(VLOOKUP($D819,学校番号検索用!$A:$K,3,0),"")</f>
        <v/>
      </c>
      <c r="F819" s="833"/>
      <c r="G819" s="907"/>
      <c r="H819" s="14"/>
      <c r="I819" s="11"/>
      <c r="J819" s="832"/>
      <c r="K819" s="956" t="str">
        <f>IFERROR(VLOOKUP($J819,学校番号検索用!$A:$K,3,0),"")</f>
        <v/>
      </c>
      <c r="L819" s="833"/>
      <c r="M819" s="907"/>
    </row>
    <row r="820" spans="1:13" ht="19.8" customHeight="1" x14ac:dyDescent="0.2">
      <c r="A820" s="949"/>
      <c r="B820" s="963"/>
      <c r="C820" s="11"/>
      <c r="D820" s="956"/>
      <c r="E820" s="956" t="str">
        <f>IFERROR(VLOOKUP($D820,学校番号検索用!$A:$K,3,0),"")</f>
        <v/>
      </c>
      <c r="F820" s="833"/>
      <c r="G820" s="907"/>
      <c r="H820" s="14"/>
      <c r="I820" s="11"/>
      <c r="J820" s="832"/>
      <c r="K820" s="956" t="str">
        <f>IFERROR(VLOOKUP($J820,学校番号検索用!$A:$K,3,0),"")</f>
        <v/>
      </c>
      <c r="L820" s="833"/>
      <c r="M820" s="907"/>
    </row>
    <row r="821" spans="1:13" ht="19.8" customHeight="1" x14ac:dyDescent="0.2">
      <c r="A821" s="949"/>
      <c r="B821" s="963"/>
      <c r="C821" s="11"/>
      <c r="D821" s="956"/>
      <c r="E821" s="956" t="str">
        <f>IFERROR(VLOOKUP($D821,学校番号検索用!$A:$K,3,0),"")</f>
        <v/>
      </c>
      <c r="F821" s="833"/>
      <c r="G821" s="907"/>
      <c r="H821" s="14"/>
      <c r="I821" s="11"/>
      <c r="J821" s="832"/>
      <c r="K821" s="956" t="str">
        <f>IFERROR(VLOOKUP($J821,学校番号検索用!$A:$K,3,0),"")</f>
        <v/>
      </c>
      <c r="L821" s="833"/>
      <c r="M821" s="907"/>
    </row>
    <row r="822" spans="1:13" ht="19.8" customHeight="1" x14ac:dyDescent="0.2">
      <c r="A822" s="942"/>
      <c r="B822" s="963"/>
      <c r="C822" s="11"/>
      <c r="D822" s="956"/>
      <c r="E822" s="956" t="str">
        <f>IFERROR(VLOOKUP($D822,学校番号検索用!$A:$K,3,0),"")</f>
        <v/>
      </c>
      <c r="F822" s="833"/>
      <c r="G822" s="907"/>
      <c r="H822" s="14"/>
      <c r="I822" s="11"/>
      <c r="J822" s="832"/>
      <c r="K822" s="956" t="str">
        <f>IFERROR(VLOOKUP($J822,学校番号検索用!$A:$K,3,0),"")</f>
        <v/>
      </c>
      <c r="L822" s="833"/>
      <c r="M822" s="907"/>
    </row>
    <row r="823" spans="1:13" ht="19.8" customHeight="1" x14ac:dyDescent="0.2">
      <c r="A823" s="942"/>
      <c r="B823" s="963"/>
      <c r="C823" s="11"/>
      <c r="D823" s="956"/>
      <c r="E823" s="956" t="str">
        <f>IFERROR(VLOOKUP($D823,学校番号検索用!$A:$K,3,0),"")</f>
        <v/>
      </c>
      <c r="F823" s="833"/>
      <c r="G823" s="907"/>
      <c r="H823" s="14"/>
      <c r="I823" s="11"/>
      <c r="J823" s="832"/>
      <c r="K823" s="956" t="str">
        <f>IFERROR(VLOOKUP($J823,学校番号検索用!$A:$K,3,0),"")</f>
        <v/>
      </c>
      <c r="L823" s="833"/>
      <c r="M823" s="907"/>
    </row>
    <row r="824" spans="1:13" ht="19.8" customHeight="1" x14ac:dyDescent="0.2">
      <c r="A824" s="942"/>
      <c r="B824" s="963"/>
      <c r="C824" s="11"/>
      <c r="D824" s="956"/>
      <c r="E824" s="956" t="str">
        <f>IFERROR(VLOOKUP($D824,学校番号検索用!$A:$K,3,0),"")</f>
        <v/>
      </c>
      <c r="F824" s="833"/>
      <c r="G824" s="907"/>
      <c r="H824" s="14"/>
      <c r="I824" s="11"/>
      <c r="J824" s="832"/>
      <c r="K824" s="956" t="str">
        <f>IFERROR(VLOOKUP($J824,学校番号検索用!$A:$K,3,0),"")</f>
        <v/>
      </c>
      <c r="L824" s="833"/>
      <c r="M824" s="907"/>
    </row>
    <row r="825" spans="1:13" ht="19.8" customHeight="1" x14ac:dyDescent="0.2">
      <c r="A825" s="942"/>
      <c r="B825" s="963"/>
      <c r="C825" s="11"/>
      <c r="D825" s="956"/>
      <c r="E825" s="956" t="str">
        <f>IFERROR(VLOOKUP($D825,学校番号検索用!$A:$K,3,0),"")</f>
        <v/>
      </c>
      <c r="F825" s="833"/>
      <c r="G825" s="907"/>
      <c r="H825" s="14"/>
      <c r="I825" s="11"/>
      <c r="J825" s="832"/>
      <c r="K825" s="956" t="str">
        <f>IFERROR(VLOOKUP($J825,学校番号検索用!$A:$K,3,0),"")</f>
        <v/>
      </c>
      <c r="L825" s="833"/>
      <c r="M825" s="907"/>
    </row>
    <row r="826" spans="1:13" ht="19.8" customHeight="1" x14ac:dyDescent="0.2">
      <c r="A826" s="949"/>
      <c r="B826" s="963"/>
      <c r="C826" s="11"/>
      <c r="D826" s="956"/>
      <c r="E826" s="956" t="str">
        <f>IFERROR(VLOOKUP($D826,学校番号検索用!$A:$K,3,0),"")</f>
        <v/>
      </c>
      <c r="F826" s="833"/>
      <c r="G826" s="907"/>
      <c r="H826" s="14"/>
      <c r="I826" s="11"/>
      <c r="J826" s="832"/>
      <c r="K826" s="956" t="str">
        <f>IFERROR(VLOOKUP($J826,学校番号検索用!$A:$K,3,0),"")</f>
        <v/>
      </c>
      <c r="L826" s="833"/>
      <c r="M826" s="907"/>
    </row>
    <row r="827" spans="1:13" ht="19.8" customHeight="1" x14ac:dyDescent="0.2">
      <c r="A827" s="942"/>
      <c r="B827" s="963"/>
      <c r="C827" s="11"/>
      <c r="D827" s="956"/>
      <c r="E827" s="956" t="str">
        <f>IFERROR(VLOOKUP($D827,学校番号検索用!$A:$K,3,0),"")</f>
        <v/>
      </c>
      <c r="F827" s="833"/>
      <c r="G827" s="907"/>
      <c r="H827" s="14"/>
      <c r="I827" s="11"/>
      <c r="J827" s="832"/>
      <c r="K827" s="956" t="str">
        <f>IFERROR(VLOOKUP($J827,学校番号検索用!$A:$K,3,0),"")</f>
        <v/>
      </c>
      <c r="L827" s="833"/>
      <c r="M827" s="907"/>
    </row>
    <row r="828" spans="1:13" ht="19.8" customHeight="1" x14ac:dyDescent="0.2">
      <c r="A828" s="942"/>
      <c r="B828" s="963"/>
      <c r="C828" s="11"/>
      <c r="D828" s="956"/>
      <c r="E828" s="956" t="str">
        <f>IFERROR(VLOOKUP($D828,学校番号検索用!$A:$K,3,0),"")</f>
        <v/>
      </c>
      <c r="F828" s="833"/>
      <c r="G828" s="907"/>
      <c r="H828" s="14"/>
      <c r="I828" s="11"/>
      <c r="J828" s="832"/>
      <c r="K828" s="956" t="str">
        <f>IFERROR(VLOOKUP($J828,学校番号検索用!$A:$K,3,0),"")</f>
        <v/>
      </c>
      <c r="L828" s="833"/>
      <c r="M828" s="907"/>
    </row>
    <row r="829" spans="1:13" ht="19.8" customHeight="1" x14ac:dyDescent="0.2">
      <c r="A829" s="942"/>
      <c r="B829" s="963"/>
      <c r="C829" s="11"/>
      <c r="D829" s="956"/>
      <c r="E829" s="956" t="str">
        <f>IFERROR(VLOOKUP($D829,学校番号検索用!$A:$K,3,0),"")</f>
        <v/>
      </c>
      <c r="F829" s="833"/>
      <c r="G829" s="907"/>
      <c r="H829" s="14"/>
      <c r="I829" s="11"/>
      <c r="J829" s="832"/>
      <c r="K829" s="956" t="str">
        <f>IFERROR(VLOOKUP($J829,学校番号検索用!$A:$K,3,0),"")</f>
        <v/>
      </c>
      <c r="L829" s="833"/>
      <c r="M829" s="907"/>
    </row>
    <row r="830" spans="1:13" ht="19.8" customHeight="1" x14ac:dyDescent="0.2">
      <c r="A830" s="942"/>
      <c r="B830" s="963"/>
      <c r="C830" s="11"/>
      <c r="D830" s="956"/>
      <c r="E830" s="956" t="str">
        <f>IFERROR(VLOOKUP($D830,学校番号検索用!$A:$K,3,0),"")</f>
        <v/>
      </c>
      <c r="F830" s="833"/>
      <c r="G830" s="907"/>
      <c r="H830" s="14"/>
      <c r="I830" s="11"/>
      <c r="J830" s="832"/>
      <c r="K830" s="956" t="str">
        <f>IFERROR(VLOOKUP($J830,学校番号検索用!$A:$K,3,0),"")</f>
        <v/>
      </c>
      <c r="L830" s="833"/>
      <c r="M830" s="907"/>
    </row>
    <row r="831" spans="1:13" ht="19.8" customHeight="1" x14ac:dyDescent="0.2">
      <c r="A831" s="942"/>
      <c r="B831" s="963"/>
      <c r="C831" s="11"/>
      <c r="D831" s="956"/>
      <c r="E831" s="956" t="str">
        <f>IFERROR(VLOOKUP($D831,学校番号検索用!$A:$K,3,0),"")</f>
        <v/>
      </c>
      <c r="F831" s="833"/>
      <c r="G831" s="907"/>
      <c r="H831" s="14"/>
      <c r="I831" s="11"/>
      <c r="J831" s="832"/>
      <c r="K831" s="956" t="str">
        <f>IFERROR(VLOOKUP($J831,学校番号検索用!$A:$K,3,0),"")</f>
        <v/>
      </c>
      <c r="L831" s="833"/>
      <c r="M831" s="907"/>
    </row>
    <row r="832" spans="1:13" ht="19.8" customHeight="1" x14ac:dyDescent="0.2">
      <c r="A832" s="942"/>
      <c r="B832" s="963"/>
      <c r="C832" s="11"/>
      <c r="D832" s="956"/>
      <c r="E832" s="956" t="str">
        <f>IFERROR(VLOOKUP($D832,学校番号検索用!$A:$K,3,0),"")</f>
        <v/>
      </c>
      <c r="F832" s="833"/>
      <c r="G832" s="907"/>
      <c r="H832" s="14"/>
      <c r="I832" s="11"/>
      <c r="J832" s="832"/>
      <c r="K832" s="956" t="str">
        <f>IFERROR(VLOOKUP($J832,学校番号検索用!$A:$K,3,0),"")</f>
        <v/>
      </c>
      <c r="L832" s="833"/>
      <c r="M832" s="907"/>
    </row>
    <row r="833" spans="1:13" ht="19.8" customHeight="1" x14ac:dyDescent="0.2">
      <c r="A833" s="942"/>
      <c r="B833" s="963"/>
      <c r="C833" s="11"/>
      <c r="D833" s="956"/>
      <c r="E833" s="956" t="str">
        <f>IFERROR(VLOOKUP($D833,学校番号検索用!$A:$K,3,0),"")</f>
        <v/>
      </c>
      <c r="F833" s="833"/>
      <c r="G833" s="907"/>
      <c r="H833" s="14"/>
      <c r="I833" s="11"/>
      <c r="J833" s="832"/>
      <c r="K833" s="956" t="str">
        <f>IFERROR(VLOOKUP($J833,学校番号検索用!$A:$K,3,0),"")</f>
        <v/>
      </c>
      <c r="L833" s="833"/>
      <c r="M833" s="907"/>
    </row>
    <row r="834" spans="1:13" ht="19.8" customHeight="1" x14ac:dyDescent="0.2">
      <c r="A834" s="948"/>
      <c r="B834" s="963"/>
      <c r="C834" s="13"/>
      <c r="D834" s="956"/>
      <c r="E834" s="956" t="str">
        <f>IFERROR(VLOOKUP($D834,学校番号検索用!$A:$K,3,0),"")</f>
        <v/>
      </c>
      <c r="F834" s="836"/>
      <c r="G834" s="907"/>
      <c r="H834" s="12"/>
      <c r="I834" s="13"/>
      <c r="J834" s="832"/>
      <c r="K834" s="956" t="str">
        <f>IFERROR(VLOOKUP($J834,学校番号検索用!$A:$K,3,0),"")</f>
        <v/>
      </c>
      <c r="L834" s="836"/>
      <c r="M834" s="907"/>
    </row>
    <row r="835" spans="1:13" ht="19.8" customHeight="1" x14ac:dyDescent="0.2">
      <c r="A835" s="1009" t="s">
        <v>134</v>
      </c>
      <c r="B835" s="1010"/>
      <c r="C835" s="1010"/>
      <c r="D835" s="1010"/>
      <c r="E835" s="1010"/>
      <c r="F835" s="1010"/>
      <c r="G835" s="1010"/>
      <c r="H835" s="1010"/>
      <c r="I835" s="1010"/>
      <c r="J835" s="1010"/>
      <c r="K835" s="1010"/>
      <c r="L835" s="1010"/>
      <c r="M835" s="1011"/>
    </row>
    <row r="836" spans="1:13" ht="19.8" customHeight="1" x14ac:dyDescent="0.2">
      <c r="A836" s="946"/>
      <c r="B836" s="969" t="s">
        <v>135</v>
      </c>
      <c r="C836" s="891"/>
      <c r="D836" s="957"/>
      <c r="E836" s="956" t="str">
        <f>IFERROR(VLOOKUP($D836,学校番号検索用!$A:$K,3,0),"")</f>
        <v/>
      </c>
      <c r="F836" s="893"/>
      <c r="G836" s="911"/>
      <c r="H836" s="910" t="s">
        <v>135</v>
      </c>
      <c r="I836" s="891"/>
      <c r="J836" s="832"/>
      <c r="K836" s="956" t="str">
        <f>IFERROR(VLOOKUP($J836,学校番号検索用!$A:$K,3,0),"")</f>
        <v/>
      </c>
      <c r="L836" s="894"/>
      <c r="M836" s="911"/>
    </row>
    <row r="837" spans="1:13" ht="19.8" customHeight="1" x14ac:dyDescent="0.2">
      <c r="A837" s="946"/>
      <c r="B837" s="969"/>
      <c r="C837" s="891"/>
      <c r="D837" s="957"/>
      <c r="E837" s="956" t="str">
        <f>IFERROR(VLOOKUP($D837,学校番号検索用!$A:$K,3,0),"")</f>
        <v/>
      </c>
      <c r="F837" s="893"/>
      <c r="G837" s="911"/>
      <c r="H837" s="910"/>
      <c r="I837" s="891"/>
      <c r="J837" s="832"/>
      <c r="K837" s="956" t="str">
        <f>IFERROR(VLOOKUP($J837,学校番号検索用!$A:$K,3,0),"")</f>
        <v/>
      </c>
      <c r="L837" s="894"/>
      <c r="M837" s="927"/>
    </row>
    <row r="838" spans="1:13" ht="19.8" customHeight="1" x14ac:dyDescent="0.2">
      <c r="A838" s="946"/>
      <c r="B838" s="969" t="s">
        <v>136</v>
      </c>
      <c r="C838" s="891"/>
      <c r="D838" s="957"/>
      <c r="E838" s="956" t="str">
        <f>IFERROR(VLOOKUP($D838,学校番号検索用!$A:$K,3,0),"")</f>
        <v/>
      </c>
      <c r="F838" s="893"/>
      <c r="G838" s="911"/>
      <c r="H838" s="910" t="s">
        <v>136</v>
      </c>
      <c r="I838" s="891"/>
      <c r="J838" s="832"/>
      <c r="K838" s="956" t="str">
        <f>IFERROR(VLOOKUP($J838,学校番号検索用!$A:$K,3,0),"")</f>
        <v/>
      </c>
      <c r="L838" s="893"/>
      <c r="M838" s="911"/>
    </row>
    <row r="839" spans="1:13" ht="19.8" customHeight="1" x14ac:dyDescent="0.2">
      <c r="A839" s="946"/>
      <c r="B839" s="969"/>
      <c r="C839" s="891"/>
      <c r="D839" s="957"/>
      <c r="E839" s="956" t="str">
        <f>IFERROR(VLOOKUP($D839,学校番号検索用!$A:$K,3,0),"")</f>
        <v/>
      </c>
      <c r="F839" s="893"/>
      <c r="G839" s="911"/>
      <c r="H839" s="910"/>
      <c r="I839" s="891"/>
      <c r="J839" s="832"/>
      <c r="K839" s="956" t="str">
        <f>IFERROR(VLOOKUP($J839,学校番号検索用!$A:$K,3,0),"")</f>
        <v/>
      </c>
      <c r="L839" s="893"/>
      <c r="M839" s="927"/>
    </row>
    <row r="840" spans="1:13" ht="19.8" customHeight="1" x14ac:dyDescent="0.2">
      <c r="A840" s="946"/>
      <c r="B840" s="969" t="s">
        <v>137</v>
      </c>
      <c r="C840" s="891"/>
      <c r="D840" s="957"/>
      <c r="E840" s="956" t="str">
        <f>IFERROR(VLOOKUP($D840,学校番号検索用!$A:$K,3,0),"")</f>
        <v/>
      </c>
      <c r="F840" s="893"/>
      <c r="G840" s="911"/>
      <c r="H840" s="910" t="s">
        <v>137</v>
      </c>
      <c r="I840" s="891"/>
      <c r="J840" s="832"/>
      <c r="K840" s="956" t="str">
        <f>IFERROR(VLOOKUP($J840,学校番号検索用!$A:$K,3,0),"")</f>
        <v/>
      </c>
      <c r="L840" s="893"/>
      <c r="M840" s="926"/>
    </row>
    <row r="841" spans="1:13" ht="19.8" customHeight="1" x14ac:dyDescent="0.2">
      <c r="A841" s="946"/>
      <c r="B841" s="969" t="s">
        <v>46</v>
      </c>
      <c r="C841" s="891"/>
      <c r="D841" s="957"/>
      <c r="E841" s="956" t="str">
        <f>IFERROR(VLOOKUP($D841,学校番号検索用!$A:$K,3,0),"")</f>
        <v/>
      </c>
      <c r="F841" s="893"/>
      <c r="G841" s="911"/>
      <c r="H841" s="910" t="s">
        <v>46</v>
      </c>
      <c r="I841" s="891"/>
      <c r="J841" s="832"/>
      <c r="K841" s="956" t="str">
        <f>IFERROR(VLOOKUP($J841,学校番号検索用!$A:$K,3,0),"")</f>
        <v/>
      </c>
      <c r="L841" s="893"/>
      <c r="M841" s="926"/>
    </row>
    <row r="842" spans="1:13" ht="19.8" customHeight="1" x14ac:dyDescent="0.2">
      <c r="A842" s="946"/>
      <c r="B842" s="969" t="s">
        <v>46</v>
      </c>
      <c r="C842" s="891"/>
      <c r="D842" s="957"/>
      <c r="E842" s="956" t="str">
        <f>IFERROR(VLOOKUP($D842,学校番号検索用!$A:$K,3,0),"")</f>
        <v/>
      </c>
      <c r="F842" s="893"/>
      <c r="G842" s="911"/>
      <c r="H842" s="910" t="s">
        <v>46</v>
      </c>
      <c r="I842" s="891"/>
      <c r="J842" s="832"/>
      <c r="K842" s="956" t="str">
        <f>IFERROR(VLOOKUP($J842,学校番号検索用!$A:$K,3,0),"")</f>
        <v/>
      </c>
      <c r="L842" s="893"/>
      <c r="M842" s="927"/>
    </row>
    <row r="843" spans="1:13" ht="19.8" customHeight="1" x14ac:dyDescent="0.2">
      <c r="A843" s="946"/>
      <c r="B843" s="969"/>
      <c r="C843" s="891"/>
      <c r="D843" s="957"/>
      <c r="E843" s="956" t="str">
        <f>IFERROR(VLOOKUP($D843,学校番号検索用!$A:$K,3,0),"")</f>
        <v/>
      </c>
      <c r="F843" s="893"/>
      <c r="G843" s="911"/>
      <c r="H843" s="910"/>
      <c r="I843" s="891"/>
      <c r="J843" s="832"/>
      <c r="K843" s="956" t="str">
        <f>IFERROR(VLOOKUP($J843,学校番号検索用!$A:$K,3,0),"")</f>
        <v/>
      </c>
      <c r="L843" s="893"/>
      <c r="M843" s="927"/>
    </row>
    <row r="844" spans="1:13" ht="19.8" customHeight="1" x14ac:dyDescent="0.2">
      <c r="A844" s="946"/>
      <c r="B844" s="969"/>
      <c r="C844" s="891"/>
      <c r="D844" s="957"/>
      <c r="E844" s="956" t="str">
        <f>IFERROR(VLOOKUP($D844,学校番号検索用!$A:$K,3,0),"")</f>
        <v/>
      </c>
      <c r="F844" s="893"/>
      <c r="G844" s="911"/>
      <c r="H844" s="910"/>
      <c r="I844" s="891"/>
      <c r="J844" s="832"/>
      <c r="K844" s="956" t="str">
        <f>IFERROR(VLOOKUP($J844,学校番号検索用!$A:$K,3,0),"")</f>
        <v/>
      </c>
      <c r="L844" s="893"/>
      <c r="M844" s="927"/>
    </row>
    <row r="845" spans="1:13" ht="19.8" customHeight="1" x14ac:dyDescent="0.2">
      <c r="A845" s="946"/>
      <c r="B845" s="969" t="s">
        <v>46</v>
      </c>
      <c r="C845" s="891"/>
      <c r="D845" s="957"/>
      <c r="E845" s="956" t="str">
        <f>IFERROR(VLOOKUP($D845,学校番号検索用!$A:$K,3,0),"")</f>
        <v/>
      </c>
      <c r="F845" s="893"/>
      <c r="G845" s="911"/>
      <c r="H845" s="910" t="s">
        <v>46</v>
      </c>
      <c r="I845" s="891"/>
      <c r="J845" s="832"/>
      <c r="K845" s="956" t="str">
        <f>IFERROR(VLOOKUP($J845,学校番号検索用!$A:$K,3,0),"")</f>
        <v/>
      </c>
      <c r="L845" s="893"/>
      <c r="M845" s="927"/>
    </row>
    <row r="846" spans="1:13" ht="19.8" customHeight="1" x14ac:dyDescent="0.2">
      <c r="A846" s="946"/>
      <c r="B846" s="969" t="s">
        <v>46</v>
      </c>
      <c r="C846" s="891"/>
      <c r="D846" s="957"/>
      <c r="E846" s="956" t="str">
        <f>IFERROR(VLOOKUP($D846,学校番号検索用!$A:$K,3,0),"")</f>
        <v/>
      </c>
      <c r="F846" s="893"/>
      <c r="G846" s="911"/>
      <c r="H846" s="910" t="s">
        <v>46</v>
      </c>
      <c r="I846" s="891"/>
      <c r="J846" s="832"/>
      <c r="K846" s="956" t="str">
        <f>IFERROR(VLOOKUP($J846,学校番号検索用!$A:$K,3,0),"")</f>
        <v/>
      </c>
      <c r="L846" s="893"/>
      <c r="M846" s="927"/>
    </row>
    <row r="847" spans="1:13" ht="19.8" customHeight="1" x14ac:dyDescent="0.2">
      <c r="A847" s="946"/>
      <c r="B847" s="969" t="s">
        <v>46</v>
      </c>
      <c r="C847" s="891"/>
      <c r="D847" s="957"/>
      <c r="E847" s="956" t="str">
        <f>IFERROR(VLOOKUP($D847,学校番号検索用!$A:$K,3,0),"")</f>
        <v/>
      </c>
      <c r="F847" s="893"/>
      <c r="G847" s="911"/>
      <c r="H847" s="910" t="s">
        <v>46</v>
      </c>
      <c r="I847" s="891"/>
      <c r="J847" s="832"/>
      <c r="K847" s="956" t="str">
        <f>IFERROR(VLOOKUP($J847,学校番号検索用!$A:$K,3,0),"")</f>
        <v/>
      </c>
      <c r="L847" s="893"/>
      <c r="M847" s="927"/>
    </row>
    <row r="848" spans="1:13" ht="19.8" customHeight="1" x14ac:dyDescent="0.2">
      <c r="A848" s="946"/>
      <c r="B848" s="969" t="s">
        <v>138</v>
      </c>
      <c r="C848" s="891"/>
      <c r="D848" s="957"/>
      <c r="E848" s="956" t="str">
        <f>IFERROR(VLOOKUP($D848,学校番号検索用!$A:$K,3,0),"")</f>
        <v/>
      </c>
      <c r="F848" s="893"/>
      <c r="G848" s="911"/>
      <c r="H848" s="910" t="s">
        <v>138</v>
      </c>
      <c r="I848" s="891"/>
      <c r="J848" s="832"/>
      <c r="K848" s="956" t="str">
        <f>IFERROR(VLOOKUP($J848,学校番号検索用!$A:$K,3,0),"")</f>
        <v/>
      </c>
      <c r="L848" s="893"/>
      <c r="M848" s="911"/>
    </row>
    <row r="849" spans="1:13" ht="19.8" customHeight="1" x14ac:dyDescent="0.2">
      <c r="A849" s="946"/>
      <c r="B849" s="969"/>
      <c r="C849" s="891"/>
      <c r="D849" s="957"/>
      <c r="E849" s="956" t="str">
        <f>IFERROR(VLOOKUP($D849,学校番号検索用!$A:$K,3,0),"")</f>
        <v/>
      </c>
      <c r="F849" s="893"/>
      <c r="G849" s="911"/>
      <c r="H849" s="910"/>
      <c r="I849" s="891"/>
      <c r="J849" s="832"/>
      <c r="K849" s="956" t="str">
        <f>IFERROR(VLOOKUP($J849,学校番号検索用!$A:$K,3,0),"")</f>
        <v/>
      </c>
      <c r="L849" s="893"/>
      <c r="M849" s="911"/>
    </row>
    <row r="850" spans="1:13" ht="19.8" customHeight="1" x14ac:dyDescent="0.2">
      <c r="A850" s="946"/>
      <c r="B850" s="969"/>
      <c r="C850" s="891"/>
      <c r="D850" s="957"/>
      <c r="E850" s="956" t="str">
        <f>IFERROR(VLOOKUP($D850,学校番号検索用!$A:$K,3,0),"")</f>
        <v/>
      </c>
      <c r="F850" s="893"/>
      <c r="G850" s="911"/>
      <c r="H850" s="910"/>
      <c r="I850" s="891"/>
      <c r="J850" s="832"/>
      <c r="K850" s="956" t="str">
        <f>IFERROR(VLOOKUP($J850,学校番号検索用!$A:$K,3,0),"")</f>
        <v/>
      </c>
      <c r="L850" s="893"/>
      <c r="M850" s="911"/>
    </row>
    <row r="851" spans="1:13" ht="19.8" customHeight="1" x14ac:dyDescent="0.2">
      <c r="A851" s="946"/>
      <c r="B851" s="969"/>
      <c r="C851" s="891"/>
      <c r="D851" s="957"/>
      <c r="E851" s="956" t="str">
        <f>IFERROR(VLOOKUP($D851,学校番号検索用!$A:$K,3,0),"")</f>
        <v/>
      </c>
      <c r="F851" s="893"/>
      <c r="G851" s="911"/>
      <c r="H851" s="910"/>
      <c r="I851" s="891"/>
      <c r="J851" s="832"/>
      <c r="K851" s="956" t="str">
        <f>IFERROR(VLOOKUP($J851,学校番号検索用!$A:$K,3,0),"")</f>
        <v/>
      </c>
      <c r="L851" s="893"/>
      <c r="M851" s="911"/>
    </row>
    <row r="852" spans="1:13" ht="19.8" customHeight="1" x14ac:dyDescent="0.2">
      <c r="A852" s="946"/>
      <c r="B852" s="969"/>
      <c r="C852" s="891"/>
      <c r="D852" s="957"/>
      <c r="E852" s="956" t="str">
        <f>IFERROR(VLOOKUP($D852,学校番号検索用!$A:$K,3,0),"")</f>
        <v/>
      </c>
      <c r="F852" s="893"/>
      <c r="G852" s="911"/>
      <c r="H852" s="910"/>
      <c r="I852" s="891"/>
      <c r="J852" s="832"/>
      <c r="K852" s="956" t="str">
        <f>IFERROR(VLOOKUP($J852,学校番号検索用!$A:$K,3,0),"")</f>
        <v/>
      </c>
      <c r="L852" s="893"/>
      <c r="M852" s="911"/>
    </row>
    <row r="853" spans="1:13" ht="19.8" customHeight="1" x14ac:dyDescent="0.2">
      <c r="A853" s="946"/>
      <c r="B853" s="969"/>
      <c r="C853" s="891"/>
      <c r="D853" s="957"/>
      <c r="E853" s="956" t="str">
        <f>IFERROR(VLOOKUP($D853,学校番号検索用!$A:$K,3,0),"")</f>
        <v/>
      </c>
      <c r="F853" s="893"/>
      <c r="G853" s="911"/>
      <c r="H853" s="910"/>
      <c r="I853" s="891"/>
      <c r="J853" s="832"/>
      <c r="K853" s="956" t="str">
        <f>IFERROR(VLOOKUP($J853,学校番号検索用!$A:$K,3,0),"")</f>
        <v/>
      </c>
      <c r="L853" s="893"/>
      <c r="M853" s="911"/>
    </row>
    <row r="854" spans="1:13" ht="19.8" customHeight="1" x14ac:dyDescent="0.2">
      <c r="A854" s="946"/>
      <c r="B854" s="969"/>
      <c r="C854" s="891"/>
      <c r="D854" s="957"/>
      <c r="E854" s="956" t="str">
        <f>IFERROR(VLOOKUP($D854,学校番号検索用!$A:$K,3,0),"")</f>
        <v/>
      </c>
      <c r="F854" s="893"/>
      <c r="G854" s="911"/>
      <c r="H854" s="910"/>
      <c r="I854" s="891"/>
      <c r="J854" s="832"/>
      <c r="K854" s="956" t="str">
        <f>IFERROR(VLOOKUP($J854,学校番号検索用!$A:$K,3,0),"")</f>
        <v/>
      </c>
      <c r="L854" s="893"/>
      <c r="M854" s="911"/>
    </row>
    <row r="855" spans="1:13" ht="19.8" customHeight="1" x14ac:dyDescent="0.2">
      <c r="A855" s="946"/>
      <c r="B855" s="969"/>
      <c r="C855" s="891"/>
      <c r="D855" s="957"/>
      <c r="E855" s="956" t="str">
        <f>IFERROR(VLOOKUP($D855,学校番号検索用!$A:$K,3,0),"")</f>
        <v/>
      </c>
      <c r="F855" s="893"/>
      <c r="G855" s="911"/>
      <c r="H855" s="910"/>
      <c r="I855" s="891"/>
      <c r="J855" s="832"/>
      <c r="K855" s="956" t="str">
        <f>IFERROR(VLOOKUP($J855,学校番号検索用!$A:$K,3,0),"")</f>
        <v/>
      </c>
      <c r="L855" s="893"/>
      <c r="M855" s="927"/>
    </row>
    <row r="856" spans="1:13" ht="19.8" customHeight="1" x14ac:dyDescent="0.2">
      <c r="A856" s="946"/>
      <c r="B856" s="969" t="s">
        <v>196</v>
      </c>
      <c r="C856" s="891"/>
      <c r="D856" s="957"/>
      <c r="E856" s="956" t="str">
        <f>IFERROR(VLOOKUP($D856,学校番号検索用!$A:$K,3,0),"")</f>
        <v/>
      </c>
      <c r="F856" s="895"/>
      <c r="G856" s="911"/>
      <c r="H856" s="910" t="s">
        <v>196</v>
      </c>
      <c r="I856" s="891"/>
      <c r="J856" s="832"/>
      <c r="K856" s="956" t="str">
        <f>IFERROR(VLOOKUP($J856,学校番号検索用!$A:$K,3,0),"")</f>
        <v/>
      </c>
      <c r="L856" s="895"/>
      <c r="M856" s="911"/>
    </row>
    <row r="857" spans="1:13" ht="19.8" customHeight="1" x14ac:dyDescent="0.2">
      <c r="A857" s="946"/>
      <c r="B857" s="969"/>
      <c r="C857" s="891"/>
      <c r="D857" s="957"/>
      <c r="E857" s="956" t="str">
        <f>IFERROR(VLOOKUP($D857,学校番号検索用!$A:$K,3,0),"")</f>
        <v/>
      </c>
      <c r="F857" s="895"/>
      <c r="G857" s="911"/>
      <c r="H857" s="910"/>
      <c r="I857" s="891"/>
      <c r="J857" s="832"/>
      <c r="K857" s="956" t="str">
        <f>IFERROR(VLOOKUP($J857,学校番号検索用!$A:$K,3,0),"")</f>
        <v/>
      </c>
      <c r="L857" s="895"/>
      <c r="M857" s="911"/>
    </row>
    <row r="858" spans="1:13" ht="19.8" customHeight="1" x14ac:dyDescent="0.2">
      <c r="A858" s="948"/>
      <c r="B858" s="963"/>
      <c r="C858" s="13"/>
      <c r="D858" s="956"/>
      <c r="E858" s="956" t="str">
        <f>IFERROR(VLOOKUP($D858,学校番号検索用!$A:$K,3,0),"")</f>
        <v/>
      </c>
      <c r="F858" s="836"/>
      <c r="G858" s="907"/>
      <c r="H858" s="12"/>
      <c r="I858" s="13"/>
      <c r="J858" s="832"/>
      <c r="K858" s="956" t="str">
        <f>IFERROR(VLOOKUP($J858,学校番号検索用!$A:$K,3,0),"")</f>
        <v/>
      </c>
      <c r="L858" s="836"/>
      <c r="M858" s="907"/>
    </row>
    <row r="859" spans="1:13" ht="19.8" customHeight="1" x14ac:dyDescent="0.2">
      <c r="A859" s="1009" t="s">
        <v>114</v>
      </c>
      <c r="B859" s="1010"/>
      <c r="C859" s="1010"/>
      <c r="D859" s="1010"/>
      <c r="E859" s="1010"/>
      <c r="F859" s="1010"/>
      <c r="G859" s="1010"/>
      <c r="H859" s="1010"/>
      <c r="I859" s="1010"/>
      <c r="J859" s="1010"/>
      <c r="K859" s="1010"/>
      <c r="L859" s="1010"/>
      <c r="M859" s="1011"/>
    </row>
    <row r="860" spans="1:13" ht="19.8" customHeight="1" x14ac:dyDescent="0.2">
      <c r="A860" s="942"/>
      <c r="B860" s="963" t="s">
        <v>56</v>
      </c>
      <c r="C860" s="13"/>
      <c r="D860" s="956"/>
      <c r="E860" s="956" t="str">
        <f>IFERROR(VLOOKUP($D860,学校番号検索用!$A:$K,3,0),"")</f>
        <v/>
      </c>
      <c r="F860" s="833"/>
      <c r="G860" s="909"/>
      <c r="H860" s="12" t="s">
        <v>57</v>
      </c>
      <c r="I860" s="13"/>
      <c r="J860" s="832"/>
      <c r="K860" s="956" t="str">
        <f>IFERROR(VLOOKUP($J860,学校番号検索用!$A:$K,3,0),"")</f>
        <v/>
      </c>
      <c r="L860" s="833"/>
      <c r="M860" s="909"/>
    </row>
    <row r="861" spans="1:13" ht="19.8" customHeight="1" x14ac:dyDescent="0.2">
      <c r="A861" s="942"/>
      <c r="B861" s="963"/>
      <c r="C861" s="13"/>
      <c r="D861" s="956"/>
      <c r="E861" s="956" t="str">
        <f>IFERROR(VLOOKUP($D861,学校番号検索用!$A:$K,3,0),"")</f>
        <v/>
      </c>
      <c r="F861" s="833"/>
      <c r="G861" s="909"/>
      <c r="H861" s="14"/>
      <c r="I861" s="13"/>
      <c r="J861" s="832"/>
      <c r="K861" s="956" t="str">
        <f>IFERROR(VLOOKUP($J861,学校番号検索用!$A:$K,3,0),"")</f>
        <v/>
      </c>
      <c r="L861" s="833"/>
      <c r="M861" s="909"/>
    </row>
    <row r="862" spans="1:13" ht="19.8" customHeight="1" x14ac:dyDescent="0.2">
      <c r="A862" s="942"/>
      <c r="B862" s="963"/>
      <c r="C862" s="889"/>
      <c r="D862" s="956"/>
      <c r="E862" s="956" t="str">
        <f>IFERROR(VLOOKUP($D862,学校番号検索用!$A:$K,3,0),"")</f>
        <v/>
      </c>
      <c r="F862" s="833"/>
      <c r="G862" s="909"/>
      <c r="H862" s="14"/>
      <c r="I862" s="889"/>
      <c r="J862" s="832"/>
      <c r="K862" s="956" t="str">
        <f>IFERROR(VLOOKUP($J862,学校番号検索用!$A:$K,3,0),"")</f>
        <v/>
      </c>
      <c r="L862" s="833"/>
      <c r="M862" s="909"/>
    </row>
    <row r="863" spans="1:13" ht="19.8" customHeight="1" x14ac:dyDescent="0.2">
      <c r="A863" s="942"/>
      <c r="B863" s="963"/>
      <c r="C863" s="13"/>
      <c r="D863" s="956"/>
      <c r="E863" s="956" t="str">
        <f>IFERROR(VLOOKUP($D863,学校番号検索用!$A:$K,3,0),"")</f>
        <v/>
      </c>
      <c r="F863" s="833"/>
      <c r="G863" s="909"/>
      <c r="H863" s="14"/>
      <c r="I863" s="13"/>
      <c r="J863" s="832"/>
      <c r="K863" s="956" t="str">
        <f>IFERROR(VLOOKUP($J863,学校番号検索用!$A:$K,3,0),"")</f>
        <v/>
      </c>
      <c r="L863" s="833"/>
      <c r="M863" s="909"/>
    </row>
    <row r="864" spans="1:13" ht="19.8" customHeight="1" x14ac:dyDescent="0.2">
      <c r="A864" s="942"/>
      <c r="B864" s="963"/>
      <c r="C864" s="13"/>
      <c r="D864" s="956"/>
      <c r="E864" s="956" t="str">
        <f>IFERROR(VLOOKUP($D864,学校番号検索用!$A:$K,3,0),"")</f>
        <v/>
      </c>
      <c r="F864" s="833"/>
      <c r="G864" s="909"/>
      <c r="H864" s="14"/>
      <c r="I864" s="11"/>
      <c r="J864" s="832"/>
      <c r="K864" s="956" t="str">
        <f>IFERROR(VLOOKUP($J864,学校番号検索用!$A:$K,3,0),"")</f>
        <v/>
      </c>
      <c r="L864" s="833"/>
      <c r="M864" s="907"/>
    </row>
    <row r="865" spans="1:33" ht="19.8" customHeight="1" x14ac:dyDescent="0.2">
      <c r="A865" s="942"/>
      <c r="B865" s="963"/>
      <c r="C865" s="11"/>
      <c r="D865" s="956"/>
      <c r="E865" s="956" t="str">
        <f>IFERROR(VLOOKUP($D865,学校番号検索用!$A:$K,3,0),"")</f>
        <v/>
      </c>
      <c r="F865" s="833"/>
      <c r="G865" s="907"/>
      <c r="H865" s="14"/>
      <c r="I865" s="11"/>
      <c r="J865" s="832"/>
      <c r="K865" s="956" t="str">
        <f>IFERROR(VLOOKUP($J865,学校番号検索用!$A:$K,3,0),"")</f>
        <v/>
      </c>
      <c r="L865" s="833"/>
      <c r="M865" s="907"/>
    </row>
    <row r="866" spans="1:33" ht="19.8" customHeight="1" x14ac:dyDescent="0.2">
      <c r="A866" s="942"/>
      <c r="B866" s="963" t="s">
        <v>58</v>
      </c>
      <c r="C866" s="13"/>
      <c r="D866" s="956"/>
      <c r="E866" s="956" t="str">
        <f>IFERROR(VLOOKUP($D866,学校番号検索用!$A:$K,3,0),"")</f>
        <v/>
      </c>
      <c r="F866" s="833"/>
      <c r="G866" s="909"/>
      <c r="H866" s="12" t="s">
        <v>156</v>
      </c>
      <c r="I866" s="13"/>
      <c r="J866" s="832"/>
      <c r="K866" s="956" t="str">
        <f>IFERROR(VLOOKUP($J866,学校番号検索用!$A:$K,3,0),"")</f>
        <v/>
      </c>
      <c r="L866" s="833"/>
      <c r="M866" s="909"/>
    </row>
    <row r="867" spans="1:33" ht="19.8" customHeight="1" x14ac:dyDescent="0.2">
      <c r="A867" s="942"/>
      <c r="B867" s="963"/>
      <c r="C867" s="13"/>
      <c r="D867" s="956"/>
      <c r="E867" s="956" t="str">
        <f>IFERROR(VLOOKUP($D867,学校番号検索用!$A:$K,3,0),"")</f>
        <v/>
      </c>
      <c r="F867" s="833"/>
      <c r="G867" s="908"/>
      <c r="H867" s="14"/>
      <c r="I867" s="13"/>
      <c r="J867" s="832"/>
      <c r="K867" s="956" t="str">
        <f>IFERROR(VLOOKUP($J867,学校番号検索用!$A:$K,3,0),"")</f>
        <v/>
      </c>
      <c r="L867" s="833"/>
      <c r="M867" s="909"/>
    </row>
    <row r="868" spans="1:33" ht="19.8" customHeight="1" x14ac:dyDescent="0.2">
      <c r="A868" s="942"/>
      <c r="B868" s="963"/>
      <c r="C868" s="13"/>
      <c r="D868" s="956"/>
      <c r="E868" s="956" t="str">
        <f>IFERROR(VLOOKUP($D868,学校番号検索用!$A:$K,3,0),"")</f>
        <v/>
      </c>
      <c r="F868" s="833"/>
      <c r="G868" s="908"/>
      <c r="H868" s="14"/>
      <c r="I868" s="13"/>
      <c r="J868" s="832"/>
      <c r="K868" s="956" t="str">
        <f>IFERROR(VLOOKUP($J868,学校番号検索用!$A:$K,3,0),"")</f>
        <v/>
      </c>
      <c r="L868" s="833"/>
      <c r="M868" s="909"/>
    </row>
    <row r="869" spans="1:33" s="3" customFormat="1" ht="19.8" customHeight="1" x14ac:dyDescent="0.2">
      <c r="A869" s="942"/>
      <c r="B869" s="963"/>
      <c r="C869" s="13"/>
      <c r="D869" s="956"/>
      <c r="E869" s="956" t="str">
        <f>IFERROR(VLOOKUP($D869,学校番号検索用!$A:$K,3,0),"")</f>
        <v/>
      </c>
      <c r="F869" s="833"/>
      <c r="G869" s="908"/>
      <c r="H869" s="14"/>
      <c r="I869" s="13"/>
      <c r="J869" s="832"/>
      <c r="K869" s="956" t="str">
        <f>IFERROR(VLOOKUP($J869,学校番号検索用!$A:$K,3,0),"")</f>
        <v/>
      </c>
      <c r="L869" s="833"/>
      <c r="M869" s="908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2"/>
    </row>
    <row r="870" spans="1:33" ht="19.8" customHeight="1" x14ac:dyDescent="0.2">
      <c r="A870" s="942"/>
      <c r="B870" s="963"/>
      <c r="C870" s="13"/>
      <c r="D870" s="956"/>
      <c r="E870" s="956" t="str">
        <f>IFERROR(VLOOKUP($D870,学校番号検索用!$A:$K,3,0),"")</f>
        <v/>
      </c>
      <c r="F870" s="833"/>
      <c r="G870" s="908"/>
      <c r="H870" s="14"/>
      <c r="I870" s="13"/>
      <c r="J870" s="832"/>
      <c r="K870" s="956" t="str">
        <f>IFERROR(VLOOKUP($J870,学校番号検索用!$A:$K,3,0),"")</f>
        <v/>
      </c>
      <c r="L870" s="833"/>
      <c r="M870" s="908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9.8" customHeight="1" x14ac:dyDescent="0.2">
      <c r="A871" s="942"/>
      <c r="B871" s="963"/>
      <c r="C871" s="13"/>
      <c r="D871" s="956"/>
      <c r="E871" s="956" t="str">
        <f>IFERROR(VLOOKUP($D871,学校番号検索用!$A:$K,3,0),"")</f>
        <v/>
      </c>
      <c r="F871" s="833"/>
      <c r="G871" s="908"/>
      <c r="H871" s="14"/>
      <c r="I871" s="13"/>
      <c r="J871" s="832"/>
      <c r="K871" s="956" t="str">
        <f>IFERROR(VLOOKUP($J871,学校番号検索用!$A:$K,3,0),"")</f>
        <v/>
      </c>
      <c r="L871" s="833"/>
      <c r="M871" s="908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9.8" customHeight="1" x14ac:dyDescent="0.2">
      <c r="A872" s="942"/>
      <c r="B872" s="963"/>
      <c r="C872" s="13"/>
      <c r="D872" s="956"/>
      <c r="E872" s="956" t="str">
        <f>IFERROR(VLOOKUP($D872,学校番号検索用!$A:$K,3,0),"")</f>
        <v/>
      </c>
      <c r="F872" s="833"/>
      <c r="G872" s="909"/>
      <c r="H872" s="14"/>
      <c r="I872" s="13"/>
      <c r="J872" s="832"/>
      <c r="K872" s="956" t="str">
        <f>IFERROR(VLOOKUP($J872,学校番号検索用!$A:$K,3,0),"")</f>
        <v/>
      </c>
      <c r="L872" s="833"/>
      <c r="M872" s="908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9.8" customHeight="1" x14ac:dyDescent="0.2">
      <c r="A873" s="942"/>
      <c r="B873" s="963"/>
      <c r="C873" s="13"/>
      <c r="D873" s="956"/>
      <c r="E873" s="956" t="str">
        <f>IFERROR(VLOOKUP($D873,学校番号検索用!$A:$K,3,0),"")</f>
        <v/>
      </c>
      <c r="F873" s="833"/>
      <c r="G873" s="909"/>
      <c r="H873" s="14"/>
      <c r="I873" s="13"/>
      <c r="J873" s="832"/>
      <c r="K873" s="956" t="str">
        <f>IFERROR(VLOOKUP($J873,学校番号検索用!$A:$K,3,0),"")</f>
        <v/>
      </c>
      <c r="L873" s="833"/>
      <c r="M873" s="908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9.8" customHeight="1" x14ac:dyDescent="0.2">
      <c r="A874" s="942"/>
      <c r="B874" s="963"/>
      <c r="C874" s="13"/>
      <c r="D874" s="956"/>
      <c r="E874" s="956" t="str">
        <f>IFERROR(VLOOKUP($D874,学校番号検索用!$A:$K,3,0),"")</f>
        <v/>
      </c>
      <c r="F874" s="833"/>
      <c r="G874" s="909"/>
      <c r="H874" s="14"/>
      <c r="I874" s="13"/>
      <c r="J874" s="832"/>
      <c r="K874" s="956" t="str">
        <f>IFERROR(VLOOKUP($J874,学校番号検索用!$A:$K,3,0),"")</f>
        <v/>
      </c>
      <c r="L874" s="833"/>
      <c r="M874" s="909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9.8" customHeight="1" x14ac:dyDescent="0.2">
      <c r="A875" s="942"/>
      <c r="B875" s="963"/>
      <c r="C875" s="13"/>
      <c r="D875" s="956"/>
      <c r="E875" s="956" t="str">
        <f>IFERROR(VLOOKUP($D875,学校番号検索用!$A:$K,3,0),"")</f>
        <v/>
      </c>
      <c r="F875" s="833"/>
      <c r="G875" s="909"/>
      <c r="H875" s="14"/>
      <c r="I875" s="13"/>
      <c r="J875" s="832"/>
      <c r="K875" s="956" t="str">
        <f>IFERROR(VLOOKUP($J875,学校番号検索用!$A:$K,3,0),"")</f>
        <v/>
      </c>
      <c r="L875" s="833"/>
      <c r="M875" s="909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9.8" customHeight="1" x14ac:dyDescent="0.2">
      <c r="A876" s="942"/>
      <c r="B876" s="963"/>
      <c r="C876" s="13"/>
      <c r="D876" s="956"/>
      <c r="E876" s="956" t="str">
        <f>IFERROR(VLOOKUP($D876,学校番号検索用!$A:$K,3,0),"")</f>
        <v/>
      </c>
      <c r="F876" s="833"/>
      <c r="G876" s="909"/>
      <c r="H876" s="14"/>
      <c r="I876" s="13"/>
      <c r="J876" s="832"/>
      <c r="K876" s="956" t="str">
        <f>IFERROR(VLOOKUP($J876,学校番号検索用!$A:$K,3,0),"")</f>
        <v/>
      </c>
      <c r="L876" s="833"/>
      <c r="M876" s="909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9.8" customHeight="1" x14ac:dyDescent="0.2">
      <c r="A877" s="942"/>
      <c r="B877" s="963"/>
      <c r="C877" s="13"/>
      <c r="D877" s="956"/>
      <c r="E877" s="956" t="str">
        <f>IFERROR(VLOOKUP($D877,学校番号検索用!$A:$K,3,0),"")</f>
        <v/>
      </c>
      <c r="F877" s="833"/>
      <c r="G877" s="909"/>
      <c r="H877" s="14"/>
      <c r="I877" s="13"/>
      <c r="J877" s="832"/>
      <c r="K877" s="956" t="str">
        <f>IFERROR(VLOOKUP($J877,学校番号検索用!$A:$K,3,0),"")</f>
        <v/>
      </c>
      <c r="L877" s="833"/>
      <c r="M877" s="909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9.8" customHeight="1" x14ac:dyDescent="0.2">
      <c r="A878" s="948"/>
      <c r="B878" s="963"/>
      <c r="C878" s="13"/>
      <c r="D878" s="956"/>
      <c r="E878" s="956" t="str">
        <f>IFERROR(VLOOKUP($D878,学校番号検索用!$A:$K,3,0),"")</f>
        <v/>
      </c>
      <c r="F878" s="836"/>
      <c r="G878" s="907"/>
      <c r="H878" s="12"/>
      <c r="I878" s="13"/>
      <c r="J878" s="832"/>
      <c r="K878" s="956" t="str">
        <f>IFERROR(VLOOKUP($J878,学校番号検索用!$A:$K,3,0),"")</f>
        <v/>
      </c>
      <c r="L878" s="836"/>
      <c r="M878" s="907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9.8" customHeight="1" x14ac:dyDescent="0.2">
      <c r="A879" s="1009" t="s">
        <v>96</v>
      </c>
      <c r="B879" s="1010"/>
      <c r="C879" s="1010"/>
      <c r="D879" s="1010"/>
      <c r="E879" s="1010"/>
      <c r="F879" s="1010"/>
      <c r="G879" s="1010"/>
      <c r="H879" s="1010"/>
      <c r="I879" s="1010"/>
      <c r="J879" s="1010"/>
      <c r="K879" s="1010"/>
      <c r="L879" s="1010"/>
      <c r="M879" s="101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9.8" customHeight="1" x14ac:dyDescent="0.2">
      <c r="A880" s="934"/>
      <c r="B880" s="963" t="s">
        <v>172</v>
      </c>
      <c r="C880" s="13"/>
      <c r="D880" s="956"/>
      <c r="E880" s="956" t="str">
        <f>IFERROR(VLOOKUP($D880,学校番号検索用!$A:$K,3,0),"")</f>
        <v/>
      </c>
      <c r="F880" s="833"/>
      <c r="G880" s="909"/>
      <c r="H880" s="14" t="s">
        <v>3</v>
      </c>
      <c r="I880" s="13"/>
      <c r="J880" s="832"/>
      <c r="K880" s="956" t="str">
        <f>IFERROR(VLOOKUP($J880,学校番号検索用!$A:$K,3,0),"")</f>
        <v/>
      </c>
      <c r="L880" s="833"/>
      <c r="M880" s="909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9.8" customHeight="1" x14ac:dyDescent="0.2">
      <c r="A881" s="934"/>
      <c r="B881" s="963"/>
      <c r="C881" s="13"/>
      <c r="D881" s="956"/>
      <c r="E881" s="956" t="str">
        <f>IFERROR(VLOOKUP($D881,学校番号検索用!$A:$K,3,0),"")</f>
        <v/>
      </c>
      <c r="F881" s="833"/>
      <c r="G881" s="909"/>
      <c r="H881" s="14"/>
      <c r="I881" s="13"/>
      <c r="J881" s="832"/>
      <c r="K881" s="956" t="str">
        <f>IFERROR(VLOOKUP($J881,学校番号検索用!$A:$K,3,0),"")</f>
        <v/>
      </c>
      <c r="L881" s="833"/>
      <c r="M881" s="909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9.8" customHeight="1" x14ac:dyDescent="0.2">
      <c r="A882" s="934"/>
      <c r="B882" s="963"/>
      <c r="C882" s="13"/>
      <c r="D882" s="956"/>
      <c r="E882" s="956" t="str">
        <f>IFERROR(VLOOKUP($D882,学校番号検索用!$A:$K,3,0),"")</f>
        <v/>
      </c>
      <c r="F882" s="833"/>
      <c r="G882" s="909"/>
      <c r="H882" s="14"/>
      <c r="I882" s="13"/>
      <c r="J882" s="832"/>
      <c r="K882" s="956" t="str">
        <f>IFERROR(VLOOKUP($J882,学校番号検索用!$A:$K,3,0),"")</f>
        <v/>
      </c>
      <c r="L882" s="833"/>
      <c r="M882" s="909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s="3" customFormat="1" ht="19.8" customHeight="1" x14ac:dyDescent="0.2">
      <c r="A883" s="934"/>
      <c r="B883" s="963"/>
      <c r="C883" s="13"/>
      <c r="D883" s="956"/>
      <c r="E883" s="956" t="str">
        <f>IFERROR(VLOOKUP($D883,学校番号検索用!$A:$K,3,0),"")</f>
        <v/>
      </c>
      <c r="F883" s="833"/>
      <c r="G883" s="909"/>
      <c r="H883" s="14"/>
      <c r="I883" s="13"/>
      <c r="J883" s="832"/>
      <c r="K883" s="956" t="str">
        <f>IFERROR(VLOOKUP($J883,学校番号検索用!$A:$K,3,0),"")</f>
        <v/>
      </c>
      <c r="L883" s="833"/>
      <c r="M883" s="909"/>
    </row>
    <row r="884" spans="1:33" ht="19.8" customHeight="1" x14ac:dyDescent="0.2">
      <c r="A884" s="934"/>
      <c r="B884" s="963"/>
      <c r="C884" s="13"/>
      <c r="D884" s="956"/>
      <c r="E884" s="956" t="str">
        <f>IFERROR(VLOOKUP($D884,学校番号検索用!$A:$K,3,0),"")</f>
        <v/>
      </c>
      <c r="F884" s="833"/>
      <c r="G884" s="909"/>
      <c r="H884" s="14"/>
      <c r="I884" s="13"/>
      <c r="J884" s="832"/>
      <c r="K884" s="956" t="str">
        <f>IFERROR(VLOOKUP($J884,学校番号検索用!$A:$K,3,0),"")</f>
        <v/>
      </c>
      <c r="L884" s="833"/>
      <c r="M884" s="909"/>
    </row>
    <row r="885" spans="1:33" ht="19.8" customHeight="1" x14ac:dyDescent="0.2">
      <c r="A885" s="934"/>
      <c r="B885" s="963"/>
      <c r="C885" s="13"/>
      <c r="D885" s="956"/>
      <c r="E885" s="956" t="str">
        <f>IFERROR(VLOOKUP($D885,学校番号検索用!$A:$K,3,0),"")</f>
        <v/>
      </c>
      <c r="F885" s="833"/>
      <c r="G885" s="909"/>
      <c r="H885" s="14"/>
      <c r="I885" s="13"/>
      <c r="J885" s="832"/>
      <c r="K885" s="956" t="str">
        <f>IFERROR(VLOOKUP($J885,学校番号検索用!$A:$K,3,0),"")</f>
        <v/>
      </c>
      <c r="L885" s="833"/>
      <c r="M885" s="909"/>
    </row>
    <row r="886" spans="1:33" ht="19.8" customHeight="1" x14ac:dyDescent="0.2">
      <c r="A886" s="934"/>
      <c r="B886" s="963" t="s">
        <v>173</v>
      </c>
      <c r="C886" s="13"/>
      <c r="D886" s="956"/>
      <c r="E886" s="956" t="str">
        <f>IFERROR(VLOOKUP($D886,学校番号検索用!$A:$K,3,0),"")</f>
        <v/>
      </c>
      <c r="F886" s="833"/>
      <c r="G886" s="909"/>
      <c r="H886" s="14" t="s">
        <v>4</v>
      </c>
      <c r="I886" s="13"/>
      <c r="J886" s="832"/>
      <c r="K886" s="956" t="str">
        <f>IFERROR(VLOOKUP($J886,学校番号検索用!$A:$K,3,0),"")</f>
        <v/>
      </c>
      <c r="L886" s="833"/>
      <c r="M886" s="909"/>
    </row>
    <row r="887" spans="1:33" ht="19.8" customHeight="1" x14ac:dyDescent="0.2">
      <c r="A887" s="934"/>
      <c r="B887" s="963"/>
      <c r="C887" s="13"/>
      <c r="D887" s="956"/>
      <c r="E887" s="956" t="str">
        <f>IFERROR(VLOOKUP($D887,学校番号検索用!$A:$K,3,0),"")</f>
        <v/>
      </c>
      <c r="F887" s="833"/>
      <c r="G887" s="909"/>
      <c r="H887" s="14"/>
      <c r="I887" s="13"/>
      <c r="J887" s="832"/>
      <c r="K887" s="956" t="str">
        <f>IFERROR(VLOOKUP($J887,学校番号検索用!$A:$K,3,0),"")</f>
        <v/>
      </c>
      <c r="L887" s="833"/>
      <c r="M887" s="909"/>
    </row>
    <row r="888" spans="1:33" ht="19.8" customHeight="1" x14ac:dyDescent="0.2">
      <c r="A888" s="934"/>
      <c r="B888" s="963"/>
      <c r="C888" s="13"/>
      <c r="D888" s="956"/>
      <c r="E888" s="956" t="str">
        <f>IFERROR(VLOOKUP($D888,学校番号検索用!$A:$K,3,0),"")</f>
        <v/>
      </c>
      <c r="F888" s="833"/>
      <c r="G888" s="909"/>
      <c r="H888" s="14"/>
      <c r="I888" s="13"/>
      <c r="J888" s="832"/>
      <c r="K888" s="956" t="str">
        <f>IFERROR(VLOOKUP($J888,学校番号検索用!$A:$K,3,0),"")</f>
        <v/>
      </c>
      <c r="L888" s="833"/>
      <c r="M888" s="909"/>
    </row>
    <row r="889" spans="1:33" ht="19.8" customHeight="1" x14ac:dyDescent="0.2">
      <c r="A889" s="934"/>
      <c r="B889" s="963"/>
      <c r="C889" s="13"/>
      <c r="D889" s="956"/>
      <c r="E889" s="956" t="str">
        <f>IFERROR(VLOOKUP($D889,学校番号検索用!$A:$K,3,0),"")</f>
        <v/>
      </c>
      <c r="F889" s="833"/>
      <c r="G889" s="909"/>
      <c r="H889" s="14"/>
      <c r="I889" s="13"/>
      <c r="J889" s="832"/>
      <c r="K889" s="956" t="str">
        <f>IFERROR(VLOOKUP($J889,学校番号検索用!$A:$K,3,0),"")</f>
        <v/>
      </c>
      <c r="L889" s="833"/>
      <c r="M889" s="909"/>
    </row>
    <row r="890" spans="1:33" ht="19.8" customHeight="1" x14ac:dyDescent="0.2">
      <c r="A890" s="934"/>
      <c r="B890" s="963"/>
      <c r="C890" s="13"/>
      <c r="D890" s="956"/>
      <c r="E890" s="956" t="str">
        <f>IFERROR(VLOOKUP($D890,学校番号検索用!$A:$K,3,0),"")</f>
        <v/>
      </c>
      <c r="F890" s="833"/>
      <c r="G890" s="909"/>
      <c r="H890" s="14"/>
      <c r="I890" s="13"/>
      <c r="J890" s="832"/>
      <c r="K890" s="956" t="str">
        <f>IFERROR(VLOOKUP($J890,学校番号検索用!$A:$K,3,0),"")</f>
        <v/>
      </c>
      <c r="L890" s="833"/>
      <c r="M890" s="909"/>
    </row>
    <row r="891" spans="1:33" ht="19.8" customHeight="1" x14ac:dyDescent="0.2">
      <c r="A891" s="934"/>
      <c r="B891" s="963"/>
      <c r="C891" s="13"/>
      <c r="D891" s="956"/>
      <c r="E891" s="956" t="str">
        <f>IFERROR(VLOOKUP($D891,学校番号検索用!$A:$K,3,0),"")</f>
        <v/>
      </c>
      <c r="F891" s="833"/>
      <c r="G891" s="909"/>
      <c r="H891" s="14"/>
      <c r="I891" s="13"/>
      <c r="J891" s="832"/>
      <c r="K891" s="956" t="str">
        <f>IFERROR(VLOOKUP($J891,学校番号検索用!$A:$K,3,0),"")</f>
        <v/>
      </c>
      <c r="L891" s="833"/>
      <c r="M891" s="909"/>
    </row>
    <row r="892" spans="1:33" ht="19.8" customHeight="1" x14ac:dyDescent="0.2">
      <c r="A892" s="934"/>
      <c r="B892" s="963" t="s">
        <v>179</v>
      </c>
      <c r="C892" s="13"/>
      <c r="D892" s="956"/>
      <c r="E892" s="956" t="str">
        <f>IFERROR(VLOOKUP($D892,学校番号検索用!$A:$K,3,0),"")</f>
        <v/>
      </c>
      <c r="F892" s="833"/>
      <c r="G892" s="909"/>
      <c r="H892" s="12" t="s">
        <v>5</v>
      </c>
      <c r="I892" s="13"/>
      <c r="J892" s="832"/>
      <c r="K892" s="956" t="str">
        <f>IFERROR(VLOOKUP($J892,学校番号検索用!$A:$K,3,0),"")</f>
        <v/>
      </c>
      <c r="L892" s="833"/>
      <c r="M892" s="909"/>
    </row>
    <row r="893" spans="1:33" ht="19.8" customHeight="1" x14ac:dyDescent="0.2">
      <c r="A893" s="934"/>
      <c r="B893" s="963"/>
      <c r="C893" s="13"/>
      <c r="D893" s="956"/>
      <c r="E893" s="956" t="str">
        <f>IFERROR(VLOOKUP($D893,学校番号検索用!$A:$K,3,0),"")</f>
        <v/>
      </c>
      <c r="F893" s="833"/>
      <c r="G893" s="909"/>
      <c r="H893" s="12"/>
      <c r="I893" s="13"/>
      <c r="J893" s="832"/>
      <c r="K893" s="956" t="str">
        <f>IFERROR(VLOOKUP($J893,学校番号検索用!$A:$K,3,0),"")</f>
        <v/>
      </c>
      <c r="L893" s="833"/>
      <c r="M893" s="909"/>
    </row>
    <row r="894" spans="1:33" ht="19.8" customHeight="1" x14ac:dyDescent="0.2">
      <c r="A894" s="934"/>
      <c r="B894" s="963"/>
      <c r="C894" s="13"/>
      <c r="D894" s="956"/>
      <c r="E894" s="956" t="str">
        <f>IFERROR(VLOOKUP($D894,学校番号検索用!$A:$K,3,0),"")</f>
        <v/>
      </c>
      <c r="F894" s="833"/>
      <c r="G894" s="909"/>
      <c r="H894" s="12"/>
      <c r="I894" s="13"/>
      <c r="J894" s="832"/>
      <c r="K894" s="956" t="str">
        <f>IFERROR(VLOOKUP($J894,学校番号検索用!$A:$K,3,0),"")</f>
        <v/>
      </c>
      <c r="L894" s="833"/>
      <c r="M894" s="909"/>
    </row>
    <row r="895" spans="1:33" ht="19.8" customHeight="1" x14ac:dyDescent="0.2">
      <c r="A895" s="934"/>
      <c r="B895" s="963"/>
      <c r="C895" s="13"/>
      <c r="D895" s="956"/>
      <c r="E895" s="956" t="str">
        <f>IFERROR(VLOOKUP($D895,学校番号検索用!$A:$K,3,0),"")</f>
        <v/>
      </c>
      <c r="F895" s="833"/>
      <c r="G895" s="909"/>
      <c r="H895" s="12"/>
      <c r="I895" s="13"/>
      <c r="J895" s="832"/>
      <c r="K895" s="956" t="str">
        <f>IFERROR(VLOOKUP($J895,学校番号検索用!$A:$K,3,0),"")</f>
        <v/>
      </c>
      <c r="L895" s="833"/>
      <c r="M895" s="909"/>
    </row>
    <row r="896" spans="1:33" ht="19.8" customHeight="1" x14ac:dyDescent="0.2">
      <c r="A896" s="934"/>
      <c r="B896" s="963" t="s">
        <v>180</v>
      </c>
      <c r="C896" s="13"/>
      <c r="D896" s="956"/>
      <c r="E896" s="956" t="str">
        <f>IFERROR(VLOOKUP($D896,学校番号検索用!$A:$K,3,0),"")</f>
        <v/>
      </c>
      <c r="F896" s="833"/>
      <c r="G896" s="909"/>
      <c r="H896" s="12" t="s">
        <v>6</v>
      </c>
      <c r="I896" s="13"/>
      <c r="J896" s="832"/>
      <c r="K896" s="956" t="str">
        <f>IFERROR(VLOOKUP($J896,学校番号検索用!$A:$K,3,0),"")</f>
        <v/>
      </c>
      <c r="L896" s="833"/>
      <c r="M896" s="909"/>
    </row>
    <row r="897" spans="1:13" ht="19.8" customHeight="1" x14ac:dyDescent="0.2">
      <c r="A897" s="934"/>
      <c r="B897" s="963"/>
      <c r="C897" s="13"/>
      <c r="D897" s="956"/>
      <c r="E897" s="956" t="str">
        <f>IFERROR(VLOOKUP($D897,学校番号検索用!$A:$K,3,0),"")</f>
        <v/>
      </c>
      <c r="F897" s="833"/>
      <c r="G897" s="909"/>
      <c r="H897" s="12"/>
      <c r="I897" s="13"/>
      <c r="J897" s="832"/>
      <c r="K897" s="956" t="str">
        <f>IFERROR(VLOOKUP($J897,学校番号検索用!$A:$K,3,0),"")</f>
        <v/>
      </c>
      <c r="L897" s="833"/>
      <c r="M897" s="909"/>
    </row>
    <row r="898" spans="1:13" ht="19.8" customHeight="1" x14ac:dyDescent="0.2">
      <c r="A898" s="934"/>
      <c r="B898" s="963"/>
      <c r="C898" s="13"/>
      <c r="D898" s="956"/>
      <c r="E898" s="956" t="str">
        <f>IFERROR(VLOOKUP($D898,学校番号検索用!$A:$K,3,0),"")</f>
        <v/>
      </c>
      <c r="F898" s="833"/>
      <c r="G898" s="909"/>
      <c r="H898" s="12"/>
      <c r="I898" s="13"/>
      <c r="J898" s="832"/>
      <c r="K898" s="956" t="str">
        <f>IFERROR(VLOOKUP($J898,学校番号検索用!$A:$K,3,0),"")</f>
        <v/>
      </c>
      <c r="L898" s="833"/>
      <c r="M898" s="909"/>
    </row>
    <row r="899" spans="1:13" ht="19.8" customHeight="1" x14ac:dyDescent="0.2">
      <c r="A899" s="934"/>
      <c r="B899" s="963"/>
      <c r="C899" s="13"/>
      <c r="D899" s="956"/>
      <c r="E899" s="956" t="str">
        <f>IFERROR(VLOOKUP($D899,学校番号検索用!$A:$K,3,0),"")</f>
        <v/>
      </c>
      <c r="F899" s="833"/>
      <c r="G899" s="909"/>
      <c r="H899" s="12"/>
      <c r="I899" s="13"/>
      <c r="J899" s="832"/>
      <c r="K899" s="956" t="str">
        <f>IFERROR(VLOOKUP($J899,学校番号検索用!$A:$K,3,0),"")</f>
        <v/>
      </c>
      <c r="L899" s="833"/>
      <c r="M899" s="909"/>
    </row>
    <row r="900" spans="1:13" ht="19.8" customHeight="1" x14ac:dyDescent="0.2">
      <c r="A900" s="934"/>
      <c r="B900" s="963"/>
      <c r="C900" s="13"/>
      <c r="D900" s="956"/>
      <c r="E900" s="956" t="str">
        <f>IFERROR(VLOOKUP($D900,学校番号検索用!$A:$K,3,0),"")</f>
        <v/>
      </c>
      <c r="F900" s="833"/>
      <c r="G900" s="909"/>
      <c r="H900" s="12"/>
      <c r="I900" s="13"/>
      <c r="J900" s="832"/>
      <c r="K900" s="956" t="str">
        <f>IFERROR(VLOOKUP($J900,学校番号検索用!$A:$K,3,0),"")</f>
        <v/>
      </c>
      <c r="L900" s="833"/>
      <c r="M900" s="909"/>
    </row>
    <row r="901" spans="1:13" ht="19.8" customHeight="1" x14ac:dyDescent="0.2">
      <c r="A901" s="1009" t="s">
        <v>115</v>
      </c>
      <c r="B901" s="1010"/>
      <c r="C901" s="1010"/>
      <c r="D901" s="1010"/>
      <c r="E901" s="1010"/>
      <c r="F901" s="1010"/>
      <c r="G901" s="1010"/>
      <c r="H901" s="1010"/>
      <c r="I901" s="1010"/>
      <c r="J901" s="1010"/>
      <c r="K901" s="1010"/>
      <c r="L901" s="1010"/>
      <c r="M901" s="1011"/>
    </row>
    <row r="902" spans="1:13" ht="19.8" customHeight="1" x14ac:dyDescent="0.2">
      <c r="A902" s="942"/>
      <c r="B902" s="963" t="s">
        <v>53</v>
      </c>
      <c r="C902" s="11"/>
      <c r="D902" s="956"/>
      <c r="E902" s="956" t="str">
        <f>IFERROR(VLOOKUP($D902,学校番号検索用!$A:$K,3,0),"")</f>
        <v/>
      </c>
      <c r="F902" s="833"/>
      <c r="G902" s="909"/>
      <c r="H902" s="14"/>
      <c r="I902" s="11"/>
      <c r="J902" s="832"/>
      <c r="K902" s="956" t="str">
        <f>IFERROR(VLOOKUP($J902,学校番号検索用!$A:$K,3,0),"")</f>
        <v/>
      </c>
      <c r="L902" s="833"/>
      <c r="M902" s="909"/>
    </row>
    <row r="903" spans="1:13" ht="19.8" customHeight="1" x14ac:dyDescent="0.2">
      <c r="A903" s="942"/>
      <c r="B903" s="963"/>
      <c r="C903" s="11"/>
      <c r="D903" s="956"/>
      <c r="E903" s="956" t="str">
        <f>IFERROR(VLOOKUP($D903,学校番号検索用!$A:$K,3,0),"")</f>
        <v/>
      </c>
      <c r="F903" s="833"/>
      <c r="G903" s="909"/>
      <c r="H903" s="14"/>
      <c r="I903" s="11"/>
      <c r="J903" s="832"/>
      <c r="K903" s="956" t="str">
        <f>IFERROR(VLOOKUP($J903,学校番号検索用!$A:$K,3,0),"")</f>
        <v/>
      </c>
      <c r="L903" s="833"/>
      <c r="M903" s="909"/>
    </row>
    <row r="904" spans="1:13" ht="19.8" customHeight="1" x14ac:dyDescent="0.2">
      <c r="A904" s="942"/>
      <c r="B904" s="963"/>
      <c r="C904" s="13"/>
      <c r="D904" s="956"/>
      <c r="E904" s="956" t="str">
        <f>IFERROR(VLOOKUP($D904,学校番号検索用!$A:$K,3,0),"")</f>
        <v/>
      </c>
      <c r="F904" s="833"/>
      <c r="G904" s="909"/>
      <c r="H904" s="14"/>
      <c r="I904" s="13"/>
      <c r="J904" s="832"/>
      <c r="K904" s="956" t="str">
        <f>IFERROR(VLOOKUP($J904,学校番号検索用!$A:$K,3,0),"")</f>
        <v/>
      </c>
      <c r="L904" s="833"/>
      <c r="M904" s="909"/>
    </row>
    <row r="905" spans="1:13" ht="19.8" customHeight="1" x14ac:dyDescent="0.2">
      <c r="A905" s="942"/>
      <c r="B905" s="963"/>
      <c r="C905" s="13"/>
      <c r="D905" s="956"/>
      <c r="E905" s="956" t="str">
        <f>IFERROR(VLOOKUP($D905,学校番号検索用!$A:$K,3,0),"")</f>
        <v/>
      </c>
      <c r="F905" s="833"/>
      <c r="G905" s="909"/>
      <c r="H905" s="14"/>
      <c r="I905" s="13"/>
      <c r="J905" s="832"/>
      <c r="K905" s="956" t="str">
        <f>IFERROR(VLOOKUP($J905,学校番号検索用!$A:$K,3,0),"")</f>
        <v/>
      </c>
      <c r="L905" s="833"/>
      <c r="M905" s="909"/>
    </row>
    <row r="906" spans="1:13" ht="19.8" customHeight="1" x14ac:dyDescent="0.2">
      <c r="A906" s="942"/>
      <c r="B906" s="963" t="s">
        <v>187</v>
      </c>
      <c r="C906" s="13"/>
      <c r="D906" s="956"/>
      <c r="E906" s="956" t="str">
        <f>IFERROR(VLOOKUP($D906,学校番号検索用!$A:$K,3,0),"")</f>
        <v/>
      </c>
      <c r="F906" s="833"/>
      <c r="G906" s="909"/>
      <c r="H906" s="14"/>
      <c r="I906" s="13"/>
      <c r="J906" s="832"/>
      <c r="K906" s="956" t="str">
        <f>IFERROR(VLOOKUP($J906,学校番号検索用!$A:$K,3,0),"")</f>
        <v/>
      </c>
      <c r="L906" s="833"/>
      <c r="M906" s="909"/>
    </row>
    <row r="907" spans="1:13" ht="19.8" customHeight="1" x14ac:dyDescent="0.2">
      <c r="A907" s="942"/>
      <c r="B907" s="963"/>
      <c r="C907" s="13"/>
      <c r="D907" s="956"/>
      <c r="E907" s="956" t="str">
        <f>IFERROR(VLOOKUP($D907,学校番号検索用!$A:$K,3,0),"")</f>
        <v/>
      </c>
      <c r="F907" s="833"/>
      <c r="G907" s="909"/>
      <c r="H907" s="14"/>
      <c r="I907" s="11"/>
      <c r="J907" s="832"/>
      <c r="K907" s="956" t="str">
        <f>IFERROR(VLOOKUP($J907,学校番号検索用!$A:$K,3,0),"")</f>
        <v/>
      </c>
      <c r="L907" s="833"/>
      <c r="M907" s="907"/>
    </row>
    <row r="908" spans="1:13" ht="19.8" customHeight="1" x14ac:dyDescent="0.2">
      <c r="A908" s="942"/>
      <c r="B908" s="963"/>
      <c r="C908" s="13"/>
      <c r="D908" s="956"/>
      <c r="E908" s="956" t="str">
        <f>IFERROR(VLOOKUP($D908,学校番号検索用!$A:$K,3,0),"")</f>
        <v/>
      </c>
      <c r="F908" s="833"/>
      <c r="G908" s="909"/>
      <c r="H908" s="14"/>
      <c r="I908" s="11"/>
      <c r="J908" s="832"/>
      <c r="K908" s="956" t="str">
        <f>IFERROR(VLOOKUP($J908,学校番号検索用!$A:$K,3,0),"")</f>
        <v/>
      </c>
      <c r="L908" s="833"/>
      <c r="M908" s="907"/>
    </row>
    <row r="909" spans="1:13" ht="19.8" customHeight="1" x14ac:dyDescent="0.2">
      <c r="A909" s="942"/>
      <c r="B909" s="963"/>
      <c r="C909" s="13"/>
      <c r="D909" s="956"/>
      <c r="E909" s="956" t="str">
        <f>IFERROR(VLOOKUP($D909,学校番号検索用!$A:$K,3,0),"")</f>
        <v/>
      </c>
      <c r="F909" s="833"/>
      <c r="G909" s="909"/>
      <c r="H909" s="14"/>
      <c r="I909" s="11"/>
      <c r="J909" s="832"/>
      <c r="K909" s="956" t="str">
        <f>IFERROR(VLOOKUP($J909,学校番号検索用!$A:$K,3,0),"")</f>
        <v/>
      </c>
      <c r="L909" s="833"/>
      <c r="M909" s="907"/>
    </row>
    <row r="910" spans="1:13" ht="19.8" customHeight="1" x14ac:dyDescent="0.2">
      <c r="A910" s="942"/>
      <c r="B910" s="963"/>
      <c r="C910" s="11"/>
      <c r="D910" s="956"/>
      <c r="E910" s="956" t="str">
        <f>IFERROR(VLOOKUP($D910,学校番号検索用!$A:$K,3,0),"")</f>
        <v/>
      </c>
      <c r="F910" s="833"/>
      <c r="G910" s="907"/>
      <c r="H910" s="14"/>
      <c r="I910" s="11"/>
      <c r="J910" s="832"/>
      <c r="K910" s="956" t="str">
        <f>IFERROR(VLOOKUP($J910,学校番号検索用!$A:$K,3,0),"")</f>
        <v/>
      </c>
      <c r="L910" s="833"/>
      <c r="M910" s="907"/>
    </row>
    <row r="911" spans="1:13" ht="19.8" customHeight="1" x14ac:dyDescent="0.2">
      <c r="A911" s="942"/>
      <c r="B911" s="963"/>
      <c r="C911" s="11"/>
      <c r="D911" s="956"/>
      <c r="E911" s="956" t="str">
        <f>IFERROR(VLOOKUP($D911,学校番号検索用!$A:$K,3,0),"")</f>
        <v/>
      </c>
      <c r="F911" s="833"/>
      <c r="G911" s="907"/>
      <c r="H911" s="14"/>
      <c r="I911" s="11"/>
      <c r="J911" s="832"/>
      <c r="K911" s="956" t="str">
        <f>IFERROR(VLOOKUP($J911,学校番号検索用!$A:$K,3,0),"")</f>
        <v/>
      </c>
      <c r="L911" s="833"/>
      <c r="M911" s="907"/>
    </row>
    <row r="912" spans="1:13" ht="19.8" customHeight="1" x14ac:dyDescent="0.2">
      <c r="A912" s="942"/>
      <c r="B912" s="963"/>
      <c r="C912" s="11"/>
      <c r="D912" s="956"/>
      <c r="E912" s="956" t="str">
        <f>IFERROR(VLOOKUP($D912,学校番号検索用!$A:$K,3,0),"")</f>
        <v/>
      </c>
      <c r="F912" s="833"/>
      <c r="G912" s="907"/>
      <c r="H912" s="14"/>
      <c r="I912" s="11"/>
      <c r="J912" s="832"/>
      <c r="K912" s="956" t="str">
        <f>IFERROR(VLOOKUP($J912,学校番号検索用!$A:$K,3,0),"")</f>
        <v/>
      </c>
      <c r="L912" s="833"/>
      <c r="M912" s="907"/>
    </row>
    <row r="913" spans="1:13" ht="19.8" customHeight="1" x14ac:dyDescent="0.2">
      <c r="A913" s="934"/>
      <c r="B913" s="963"/>
      <c r="C913" s="13"/>
      <c r="D913" s="956"/>
      <c r="E913" s="956" t="str">
        <f>IFERROR(VLOOKUP($D913,学校番号検索用!$A:$K,3,0),"")</f>
        <v/>
      </c>
      <c r="F913" s="833"/>
      <c r="G913" s="909"/>
      <c r="H913" s="12"/>
      <c r="I913" s="13"/>
      <c r="J913" s="832"/>
      <c r="K913" s="956" t="str">
        <f>IFERROR(VLOOKUP($J913,学校番号検索用!$A:$K,3,0),"")</f>
        <v/>
      </c>
      <c r="L913" s="833"/>
      <c r="M913" s="909"/>
    </row>
    <row r="914" spans="1:13" ht="19.8" customHeight="1" x14ac:dyDescent="0.2">
      <c r="A914" s="1009" t="s">
        <v>166</v>
      </c>
      <c r="B914" s="1010"/>
      <c r="C914" s="1010"/>
      <c r="D914" s="1010"/>
      <c r="E914" s="1010"/>
      <c r="F914" s="1010"/>
      <c r="G914" s="1010"/>
      <c r="H914" s="1010"/>
      <c r="I914" s="1010"/>
      <c r="J914" s="1010"/>
      <c r="K914" s="1010"/>
      <c r="L914" s="1010"/>
      <c r="M914" s="1011"/>
    </row>
    <row r="915" spans="1:13" ht="19.8" customHeight="1" x14ac:dyDescent="0.2">
      <c r="A915" s="934"/>
      <c r="B915" s="963" t="s">
        <v>53</v>
      </c>
      <c r="C915" s="11"/>
      <c r="D915" s="956"/>
      <c r="E915" s="956" t="str">
        <f>IFERROR(VLOOKUP($D915,学校番号検索用!$A:$K,3,0),"")</f>
        <v/>
      </c>
      <c r="F915" s="833"/>
      <c r="G915" s="907"/>
      <c r="H915" s="14" t="s">
        <v>45</v>
      </c>
      <c r="I915" s="11"/>
      <c r="J915" s="832"/>
      <c r="K915" s="956" t="str">
        <f>IFERROR(VLOOKUP($J915,学校番号検索用!$A:$K,3,0),"")</f>
        <v/>
      </c>
      <c r="L915" s="11"/>
      <c r="M915" s="927"/>
    </row>
    <row r="916" spans="1:13" ht="19.8" customHeight="1" x14ac:dyDescent="0.2">
      <c r="A916" s="934"/>
      <c r="B916" s="963"/>
      <c r="C916" s="11"/>
      <c r="D916" s="956"/>
      <c r="E916" s="956" t="str">
        <f>IFERROR(VLOOKUP($D916,学校番号検索用!$A:$K,3,0),"")</f>
        <v/>
      </c>
      <c r="F916" s="833"/>
      <c r="G916" s="907"/>
      <c r="H916" s="14"/>
      <c r="I916" s="11"/>
      <c r="J916" s="832"/>
      <c r="K916" s="956" t="str">
        <f>IFERROR(VLOOKUP($J916,学校番号検索用!$A:$K,3,0),"")</f>
        <v/>
      </c>
      <c r="L916" s="833"/>
      <c r="M916" s="927"/>
    </row>
    <row r="917" spans="1:13" ht="19.8" customHeight="1" x14ac:dyDescent="0.2">
      <c r="A917" s="934"/>
      <c r="B917" s="963" t="s">
        <v>187</v>
      </c>
      <c r="C917" s="11"/>
      <c r="D917" s="956"/>
      <c r="E917" s="956" t="str">
        <f>IFERROR(VLOOKUP($D917,学校番号検索用!$A:$K,3,0),"")</f>
        <v/>
      </c>
      <c r="F917" s="833"/>
      <c r="G917" s="907"/>
      <c r="H917" s="14" t="s">
        <v>33</v>
      </c>
      <c r="I917" s="11"/>
      <c r="J917" s="832"/>
      <c r="K917" s="956" t="str">
        <f>IFERROR(VLOOKUP($J917,学校番号検索用!$A:$K,3,0),"")</f>
        <v/>
      </c>
      <c r="L917" s="833"/>
      <c r="M917" s="927"/>
    </row>
    <row r="918" spans="1:13" ht="19.8" customHeight="1" x14ac:dyDescent="0.2">
      <c r="A918" s="934"/>
      <c r="B918" s="963"/>
      <c r="C918" s="11"/>
      <c r="D918" s="956"/>
      <c r="E918" s="956" t="str">
        <f>IFERROR(VLOOKUP($D918,学校番号検索用!$A:$K,3,0),"")</f>
        <v/>
      </c>
      <c r="F918" s="833"/>
      <c r="G918" s="907"/>
      <c r="H918" s="14"/>
      <c r="I918" s="11"/>
      <c r="J918" s="832"/>
      <c r="K918" s="956" t="str">
        <f>IFERROR(VLOOKUP($J918,学校番号検索用!$A:$K,3,0),"")</f>
        <v/>
      </c>
      <c r="L918" s="833"/>
      <c r="M918" s="927"/>
    </row>
    <row r="919" spans="1:13" ht="19.8" customHeight="1" x14ac:dyDescent="0.2">
      <c r="A919" s="934"/>
      <c r="B919" s="963"/>
      <c r="C919" s="11"/>
      <c r="D919" s="956"/>
      <c r="E919" s="956" t="str">
        <f>IFERROR(VLOOKUP($D919,学校番号検索用!$A:$K,3,0),"")</f>
        <v/>
      </c>
      <c r="F919" s="833"/>
      <c r="G919" s="907"/>
      <c r="H919" s="14"/>
      <c r="I919" s="11"/>
      <c r="J919" s="832"/>
      <c r="K919" s="956" t="str">
        <f>IFERROR(VLOOKUP($J919,学校番号検索用!$A:$K,3,0),"")</f>
        <v/>
      </c>
      <c r="L919" s="833"/>
      <c r="M919" s="927"/>
    </row>
    <row r="920" spans="1:13" ht="19.8" customHeight="1" x14ac:dyDescent="0.2">
      <c r="A920" s="934"/>
      <c r="B920" s="963"/>
      <c r="C920" s="11"/>
      <c r="D920" s="956"/>
      <c r="E920" s="956" t="str">
        <f>IFERROR(VLOOKUP($D920,学校番号検索用!$A:$K,3,0),"")</f>
        <v/>
      </c>
      <c r="F920" s="833"/>
      <c r="G920" s="907"/>
      <c r="H920" s="14"/>
      <c r="I920" s="11"/>
      <c r="J920" s="832"/>
      <c r="K920" s="956" t="str">
        <f>IFERROR(VLOOKUP($J920,学校番号検索用!$A:$K,3,0),"")</f>
        <v/>
      </c>
      <c r="L920" s="833"/>
      <c r="M920" s="927"/>
    </row>
    <row r="921" spans="1:13" ht="19.8" customHeight="1" x14ac:dyDescent="0.2">
      <c r="A921" s="934"/>
      <c r="B921" s="963"/>
      <c r="C921" s="11"/>
      <c r="D921" s="956"/>
      <c r="E921" s="956" t="str">
        <f>IFERROR(VLOOKUP($D921,学校番号検索用!$A:$K,3,0),"")</f>
        <v/>
      </c>
      <c r="F921" s="833"/>
      <c r="G921" s="907"/>
      <c r="H921" s="14"/>
      <c r="I921" s="11"/>
      <c r="J921" s="832"/>
      <c r="K921" s="956" t="str">
        <f>IFERROR(VLOOKUP($J921,学校番号検索用!$A:$K,3,0),"")</f>
        <v/>
      </c>
      <c r="L921" s="833"/>
      <c r="M921" s="927"/>
    </row>
    <row r="922" spans="1:13" ht="19.8" customHeight="1" x14ac:dyDescent="0.2">
      <c r="A922" s="934"/>
      <c r="B922" s="963"/>
      <c r="C922" s="11"/>
      <c r="D922" s="956"/>
      <c r="E922" s="956" t="str">
        <f>IFERROR(VLOOKUP($D922,学校番号検索用!$A:$K,3,0),"")</f>
        <v/>
      </c>
      <c r="F922" s="833"/>
      <c r="G922" s="907"/>
      <c r="H922" s="14"/>
      <c r="I922" s="11"/>
      <c r="J922" s="832"/>
      <c r="K922" s="956" t="str">
        <f>IFERROR(VLOOKUP($J922,学校番号検索用!$A:$K,3,0),"")</f>
        <v/>
      </c>
      <c r="L922" s="833"/>
      <c r="M922" s="927"/>
    </row>
    <row r="923" spans="1:13" ht="19.8" customHeight="1" x14ac:dyDescent="0.2">
      <c r="A923" s="934"/>
      <c r="B923" s="963"/>
      <c r="C923" s="11"/>
      <c r="D923" s="956"/>
      <c r="E923" s="956" t="str">
        <f>IFERROR(VLOOKUP($D923,学校番号検索用!$A:$K,3,0),"")</f>
        <v/>
      </c>
      <c r="F923" s="833"/>
      <c r="G923" s="907"/>
      <c r="H923" s="14"/>
      <c r="I923" s="11"/>
      <c r="J923" s="832"/>
      <c r="K923" s="956" t="str">
        <f>IFERROR(VLOOKUP($J923,学校番号検索用!$A:$K,3,0),"")</f>
        <v/>
      </c>
      <c r="L923" s="833"/>
      <c r="M923" s="927"/>
    </row>
    <row r="924" spans="1:13" ht="19.8" customHeight="1" x14ac:dyDescent="0.2">
      <c r="A924" s="934"/>
      <c r="B924" s="963" t="s">
        <v>129</v>
      </c>
      <c r="C924" s="11"/>
      <c r="D924" s="956"/>
      <c r="E924" s="956" t="str">
        <f>IFERROR(VLOOKUP($D924,学校番号検索用!$A:$K,3,0),"")</f>
        <v/>
      </c>
      <c r="F924" s="833"/>
      <c r="G924" s="907"/>
      <c r="H924" s="14" t="s">
        <v>129</v>
      </c>
      <c r="I924" s="11"/>
      <c r="J924" s="832"/>
      <c r="K924" s="956" t="str">
        <f>IFERROR(VLOOKUP($J924,学校番号検索用!$A:$K,3,0),"")</f>
        <v/>
      </c>
      <c r="L924" s="833"/>
      <c r="M924" s="927"/>
    </row>
    <row r="925" spans="1:13" ht="19.8" customHeight="1" x14ac:dyDescent="0.2">
      <c r="A925" s="934"/>
      <c r="B925" s="963"/>
      <c r="C925" s="11"/>
      <c r="D925" s="956"/>
      <c r="E925" s="956" t="str">
        <f>IFERROR(VLOOKUP($D925,学校番号検索用!$A:$K,3,0),"")</f>
        <v/>
      </c>
      <c r="F925" s="833"/>
      <c r="G925" s="907"/>
      <c r="H925" s="14"/>
      <c r="I925" s="11"/>
      <c r="J925" s="832"/>
      <c r="K925" s="956" t="str">
        <f>IFERROR(VLOOKUP($J925,学校番号検索用!$A:$K,3,0),"")</f>
        <v/>
      </c>
      <c r="L925" s="833"/>
      <c r="M925" s="927"/>
    </row>
    <row r="926" spans="1:13" ht="19.8" customHeight="1" x14ac:dyDescent="0.2">
      <c r="A926" s="934"/>
      <c r="B926" s="963"/>
      <c r="C926" s="11"/>
      <c r="D926" s="956"/>
      <c r="E926" s="956" t="str">
        <f>IFERROR(VLOOKUP($D926,学校番号検索用!$A:$K,3,0),"")</f>
        <v/>
      </c>
      <c r="F926" s="833"/>
      <c r="G926" s="907"/>
      <c r="H926" s="14"/>
      <c r="I926" s="11"/>
      <c r="J926" s="832"/>
      <c r="K926" s="956" t="str">
        <f>IFERROR(VLOOKUP($J926,学校番号検索用!$A:$K,3,0),"")</f>
        <v/>
      </c>
      <c r="L926" s="833"/>
      <c r="M926" s="927"/>
    </row>
    <row r="927" spans="1:13" ht="19.8" customHeight="1" x14ac:dyDescent="0.2">
      <c r="A927" s="934"/>
      <c r="B927" s="963"/>
      <c r="C927" s="11"/>
      <c r="D927" s="956"/>
      <c r="E927" s="956" t="str">
        <f>IFERROR(VLOOKUP($D927,学校番号検索用!$A:$K,3,0),"")</f>
        <v/>
      </c>
      <c r="F927" s="833"/>
      <c r="G927" s="907"/>
      <c r="H927" s="14"/>
      <c r="I927" s="11"/>
      <c r="J927" s="832"/>
      <c r="K927" s="956" t="str">
        <f>IFERROR(VLOOKUP($J927,学校番号検索用!$A:$K,3,0),"")</f>
        <v/>
      </c>
      <c r="L927" s="833"/>
      <c r="M927" s="927"/>
    </row>
    <row r="928" spans="1:13" ht="19.8" customHeight="1" x14ac:dyDescent="0.2">
      <c r="A928" s="934"/>
      <c r="B928" s="963"/>
      <c r="C928" s="11"/>
      <c r="D928" s="956"/>
      <c r="E928" s="956"/>
      <c r="F928" s="833"/>
      <c r="G928" s="907"/>
      <c r="H928" s="14"/>
      <c r="I928" s="11"/>
      <c r="J928" s="832"/>
      <c r="K928" s="956" t="str">
        <f>IFERROR(VLOOKUP($J928,学校番号検索用!$A:$K,3,0),"")</f>
        <v/>
      </c>
      <c r="L928" s="833"/>
      <c r="M928" s="927"/>
    </row>
    <row r="929" spans="1:13" ht="19.8" customHeight="1" x14ac:dyDescent="0.2">
      <c r="A929" s="934"/>
      <c r="B929" s="963"/>
      <c r="C929" s="11"/>
      <c r="D929" s="956"/>
      <c r="E929" s="956" t="str">
        <f>IFERROR(VLOOKUP($D929,学校番号検索用!$A:$K,3,0),"")</f>
        <v/>
      </c>
      <c r="F929" s="833"/>
      <c r="G929" s="908"/>
      <c r="H929" s="14"/>
      <c r="I929" s="11"/>
      <c r="J929" s="832"/>
      <c r="K929" s="956" t="str">
        <f>IFERROR(VLOOKUP($J929,学校番号検索用!$A:$K,3,0),"")</f>
        <v/>
      </c>
      <c r="L929" s="833"/>
      <c r="M929" s="907"/>
    </row>
    <row r="930" spans="1:13" ht="19.8" customHeight="1" x14ac:dyDescent="0.2">
      <c r="A930" s="1009" t="s">
        <v>130</v>
      </c>
      <c r="B930" s="1010"/>
      <c r="C930" s="1010"/>
      <c r="D930" s="1010"/>
      <c r="E930" s="1010"/>
      <c r="F930" s="1010"/>
      <c r="G930" s="1010"/>
      <c r="H930" s="1010"/>
      <c r="I930" s="1010"/>
      <c r="J930" s="1010"/>
      <c r="K930" s="1010"/>
      <c r="L930" s="1010"/>
      <c r="M930" s="1011"/>
    </row>
    <row r="931" spans="1:13" ht="19.8" customHeight="1" x14ac:dyDescent="0.2">
      <c r="A931" s="942"/>
      <c r="B931" s="963" t="s">
        <v>53</v>
      </c>
      <c r="C931" s="868"/>
      <c r="D931" s="958"/>
      <c r="E931" s="956" t="str">
        <f>IFERROR(VLOOKUP($D931,学校番号検索用!$A:$K,3,0),"")</f>
        <v/>
      </c>
      <c r="F931" s="868"/>
      <c r="G931" s="905"/>
      <c r="H931" s="14" t="s">
        <v>53</v>
      </c>
      <c r="I931" s="868"/>
      <c r="J931" s="832"/>
      <c r="K931" s="956" t="str">
        <f>IFERROR(VLOOKUP($J931,学校番号検索用!$A:$K,3,0),"")</f>
        <v/>
      </c>
      <c r="L931" s="868"/>
      <c r="M931" s="905"/>
    </row>
    <row r="932" spans="1:13" ht="19.8" customHeight="1" x14ac:dyDescent="0.2">
      <c r="A932" s="942"/>
      <c r="B932" s="963"/>
      <c r="C932" s="868"/>
      <c r="D932" s="958"/>
      <c r="E932" s="956" t="str">
        <f>IFERROR(VLOOKUP($D932,学校番号検索用!$A:$K,3,0),"")</f>
        <v/>
      </c>
      <c r="F932" s="868"/>
      <c r="G932" s="905"/>
      <c r="H932" s="14"/>
      <c r="I932" s="868"/>
      <c r="J932" s="832"/>
      <c r="K932" s="956" t="str">
        <f>IFERROR(VLOOKUP($J932,学校番号検索用!$A:$K,3,0),"")</f>
        <v/>
      </c>
      <c r="L932" s="868"/>
      <c r="M932" s="905"/>
    </row>
    <row r="933" spans="1:13" ht="19.8" customHeight="1" x14ac:dyDescent="0.2">
      <c r="A933" s="942"/>
      <c r="B933" s="963"/>
      <c r="C933" s="11"/>
      <c r="D933" s="956"/>
      <c r="E933" s="956" t="str">
        <f>IFERROR(VLOOKUP($D933,学校番号検索用!$A:$K,3,0),"")</f>
        <v/>
      </c>
      <c r="F933" s="833"/>
      <c r="G933" s="905"/>
      <c r="H933" s="14"/>
      <c r="I933" s="868"/>
      <c r="J933" s="832"/>
      <c r="K933" s="956" t="str">
        <f>IFERROR(VLOOKUP($J933,学校番号検索用!$A:$K,3,0),"")</f>
        <v/>
      </c>
      <c r="L933" s="868"/>
      <c r="M933" s="905"/>
    </row>
    <row r="934" spans="1:13" ht="19.8" customHeight="1" x14ac:dyDescent="0.2">
      <c r="A934" s="942"/>
      <c r="B934" s="963" t="s">
        <v>131</v>
      </c>
      <c r="C934" s="879"/>
      <c r="D934" s="956"/>
      <c r="E934" s="956" t="str">
        <f>IFERROR(VLOOKUP($D934,学校番号検索用!$A:$K,3,0),"")</f>
        <v/>
      </c>
      <c r="F934" s="833"/>
      <c r="G934" s="905"/>
      <c r="H934" s="14" t="s">
        <v>131</v>
      </c>
      <c r="I934" s="879"/>
      <c r="J934" s="832"/>
      <c r="K934" s="956" t="str">
        <f>IFERROR(VLOOKUP($J934,学校番号検索用!$A:$K,3,0),"")</f>
        <v/>
      </c>
      <c r="L934" s="833"/>
      <c r="M934" s="905"/>
    </row>
    <row r="935" spans="1:13" ht="19.8" customHeight="1" x14ac:dyDescent="0.2">
      <c r="A935" s="942"/>
      <c r="B935" s="963"/>
      <c r="C935" s="879"/>
      <c r="D935" s="956"/>
      <c r="E935" s="956" t="str">
        <f>IFERROR(VLOOKUP($D935,学校番号検索用!$A:$K,3,0),"")</f>
        <v/>
      </c>
      <c r="F935" s="833"/>
      <c r="G935" s="905"/>
      <c r="H935" s="14"/>
      <c r="I935" s="879"/>
      <c r="J935" s="832"/>
      <c r="K935" s="956" t="str">
        <f>IFERROR(VLOOKUP($J935,学校番号検索用!$A:$K,3,0),"")</f>
        <v/>
      </c>
      <c r="L935" s="833"/>
      <c r="M935" s="905"/>
    </row>
    <row r="936" spans="1:13" ht="19.8" customHeight="1" x14ac:dyDescent="0.2">
      <c r="A936" s="942"/>
      <c r="B936" s="963"/>
      <c r="C936" s="879"/>
      <c r="D936" s="956"/>
      <c r="E936" s="956" t="str">
        <f>IFERROR(VLOOKUP($D936,学校番号検索用!$A:$K,3,0),"")</f>
        <v/>
      </c>
      <c r="F936" s="833"/>
      <c r="G936" s="905"/>
      <c r="H936" s="14"/>
      <c r="I936" s="872"/>
      <c r="J936" s="832"/>
      <c r="K936" s="956" t="str">
        <f>IFERROR(VLOOKUP($J936,学校番号検索用!$A:$K,3,0),"")</f>
        <v/>
      </c>
      <c r="L936" s="833"/>
      <c r="M936" s="905"/>
    </row>
    <row r="937" spans="1:13" ht="19.8" customHeight="1" x14ac:dyDescent="0.2">
      <c r="A937" s="942"/>
      <c r="B937" s="963"/>
      <c r="C937" s="879"/>
      <c r="D937" s="956"/>
      <c r="E937" s="956" t="str">
        <f>IFERROR(VLOOKUP($D937,学校番号検索用!$A:$K,3,0),"")</f>
        <v/>
      </c>
      <c r="F937" s="833"/>
      <c r="G937" s="905"/>
      <c r="H937" s="14"/>
      <c r="I937" s="879"/>
      <c r="J937" s="832"/>
      <c r="K937" s="956" t="str">
        <f>IFERROR(VLOOKUP($J937,学校番号検索用!$A:$K,3,0),"")</f>
        <v/>
      </c>
      <c r="L937" s="833"/>
      <c r="M937" s="905"/>
    </row>
    <row r="938" spans="1:13" ht="19.8" customHeight="1" x14ac:dyDescent="0.2">
      <c r="A938" s="942"/>
      <c r="B938" s="963"/>
      <c r="C938" s="879"/>
      <c r="D938" s="956"/>
      <c r="E938" s="956" t="str">
        <f>IFERROR(VLOOKUP($D938,学校番号検索用!$A:$K,3,0),"")</f>
        <v/>
      </c>
      <c r="F938" s="833"/>
      <c r="G938" s="905"/>
      <c r="H938" s="14"/>
      <c r="I938" s="872"/>
      <c r="J938" s="832"/>
      <c r="K938" s="956" t="str">
        <f>IFERROR(VLOOKUP($J938,学校番号検索用!$A:$K,3,0),"")</f>
        <v/>
      </c>
      <c r="L938" s="833"/>
      <c r="M938" s="905"/>
    </row>
    <row r="939" spans="1:13" ht="19.8" customHeight="1" x14ac:dyDescent="0.2">
      <c r="A939" s="942"/>
      <c r="B939" s="963"/>
      <c r="C939" s="879"/>
      <c r="D939" s="956"/>
      <c r="E939" s="956"/>
      <c r="F939" s="833"/>
      <c r="G939" s="905"/>
      <c r="H939" s="14"/>
      <c r="I939" s="872"/>
      <c r="J939" s="832"/>
      <c r="K939" s="956" t="str">
        <f>IFERROR(VLOOKUP($J939,学校番号検索用!$A:$K,3,0),"")</f>
        <v/>
      </c>
      <c r="L939" s="833"/>
      <c r="M939" s="905"/>
    </row>
    <row r="940" spans="1:13" ht="19.8" customHeight="1" x14ac:dyDescent="0.2">
      <c r="A940" s="942"/>
      <c r="B940" s="963" t="s">
        <v>132</v>
      </c>
      <c r="C940" s="11"/>
      <c r="D940" s="956"/>
      <c r="E940" s="956" t="str">
        <f>IFERROR(VLOOKUP($D940,学校番号検索用!$A:$K,3,0),"")</f>
        <v/>
      </c>
      <c r="F940" s="833"/>
      <c r="G940" s="905"/>
      <c r="H940" s="14" t="s">
        <v>132</v>
      </c>
      <c r="I940" s="879"/>
      <c r="J940" s="832"/>
      <c r="K940" s="956" t="str">
        <f>IFERROR(VLOOKUP($J940,学校番号検索用!$A:$K,3,0),"")</f>
        <v/>
      </c>
      <c r="L940" s="833"/>
      <c r="M940" s="905"/>
    </row>
    <row r="941" spans="1:13" ht="19.8" customHeight="1" x14ac:dyDescent="0.2">
      <c r="A941" s="942"/>
      <c r="B941" s="963"/>
      <c r="C941" s="11"/>
      <c r="D941" s="956"/>
      <c r="E941" s="956" t="str">
        <f>IFERROR(VLOOKUP($D941,学校番号検索用!$A:$K,3,0),"")</f>
        <v/>
      </c>
      <c r="F941" s="833"/>
      <c r="G941" s="905"/>
      <c r="H941" s="14"/>
      <c r="I941" s="11"/>
      <c r="J941" s="832"/>
      <c r="K941" s="956" t="str">
        <f>IFERROR(VLOOKUP($J941,学校番号検索用!$A:$K,3,0),"")</f>
        <v/>
      </c>
      <c r="L941" s="833"/>
      <c r="M941" s="905"/>
    </row>
    <row r="942" spans="1:13" ht="19.8" customHeight="1" x14ac:dyDescent="0.2">
      <c r="A942" s="942"/>
      <c r="B942" s="963"/>
      <c r="C942" s="11"/>
      <c r="D942" s="956"/>
      <c r="E942" s="956" t="str">
        <f>IFERROR(VLOOKUP($D942,学校番号検索用!$A:$K,3,0),"")</f>
        <v/>
      </c>
      <c r="F942" s="833"/>
      <c r="G942" s="905"/>
      <c r="H942" s="14"/>
      <c r="I942" s="11"/>
      <c r="J942" s="832"/>
      <c r="K942" s="956" t="str">
        <f>IFERROR(VLOOKUP($J942,学校番号検索用!$A:$K,3,0),"")</f>
        <v/>
      </c>
      <c r="L942" s="833"/>
      <c r="M942" s="905"/>
    </row>
    <row r="943" spans="1:13" ht="19.8" customHeight="1" x14ac:dyDescent="0.2">
      <c r="A943" s="942"/>
      <c r="B943" s="963"/>
      <c r="C943" s="11"/>
      <c r="D943" s="956"/>
      <c r="E943" s="956" t="str">
        <f>IFERROR(VLOOKUP($D943,学校番号検索用!$A:$K,3,0),"")</f>
        <v/>
      </c>
      <c r="F943" s="833"/>
      <c r="G943" s="905"/>
      <c r="H943" s="14"/>
      <c r="I943" s="11"/>
      <c r="J943" s="832"/>
      <c r="K943" s="956" t="str">
        <f>IFERROR(VLOOKUP($J943,学校番号検索用!$A:$K,3,0),"")</f>
        <v/>
      </c>
      <c r="L943" s="833"/>
      <c r="M943" s="905"/>
    </row>
    <row r="944" spans="1:13" ht="19.8" customHeight="1" x14ac:dyDescent="0.2">
      <c r="A944" s="942"/>
      <c r="B944" s="963"/>
      <c r="C944" s="11"/>
      <c r="D944" s="956"/>
      <c r="E944" s="956" t="str">
        <f>IFERROR(VLOOKUP($D944,学校番号検索用!$A:$K,3,0),"")</f>
        <v/>
      </c>
      <c r="F944" s="833"/>
      <c r="G944" s="905"/>
      <c r="H944" s="14"/>
      <c r="I944" s="879"/>
      <c r="J944" s="832"/>
      <c r="K944" s="956" t="str">
        <f>IFERROR(VLOOKUP($J944,学校番号検索用!$A:$K,3,0),"")</f>
        <v/>
      </c>
      <c r="L944" s="833"/>
      <c r="M944" s="905"/>
    </row>
    <row r="945" spans="1:13" ht="19.8" customHeight="1" x14ac:dyDescent="0.2">
      <c r="A945" s="942"/>
      <c r="B945" s="963"/>
      <c r="C945" s="11"/>
      <c r="D945" s="956"/>
      <c r="E945" s="956" t="str">
        <f>IFERROR(VLOOKUP($D945,学校番号検索用!$A:$K,3,0),"")</f>
        <v/>
      </c>
      <c r="F945" s="833"/>
      <c r="G945" s="905"/>
      <c r="H945" s="14"/>
      <c r="I945" s="11"/>
      <c r="J945" s="832"/>
      <c r="K945" s="956" t="str">
        <f>IFERROR(VLOOKUP($J945,学校番号検索用!$A:$K,3,0),"")</f>
        <v/>
      </c>
      <c r="L945" s="833"/>
      <c r="M945" s="905"/>
    </row>
    <row r="946" spans="1:13" ht="19.8" customHeight="1" x14ac:dyDescent="0.2">
      <c r="A946" s="950" t="s">
        <v>190</v>
      </c>
      <c r="B946" s="976"/>
      <c r="C946" s="829"/>
      <c r="D946" s="959"/>
      <c r="E946" s="956" t="str">
        <f>IFERROR(VLOOKUP($D946,学校番号検索用!$A:$K,3,0),"")</f>
        <v/>
      </c>
      <c r="F946" s="896"/>
      <c r="G946" s="830"/>
      <c r="H946" s="904"/>
      <c r="I946" s="897"/>
      <c r="J946" s="898"/>
      <c r="K946" s="956" t="str">
        <f>IFERROR(VLOOKUP($J946,学校番号検索用!$A:$K,3,0),"")</f>
        <v/>
      </c>
      <c r="L946" s="896"/>
      <c r="M946" s="830"/>
    </row>
    <row r="947" spans="1:13" ht="19.8" customHeight="1" x14ac:dyDescent="0.2">
      <c r="A947" s="950"/>
      <c r="B947" s="969"/>
      <c r="C947" s="829"/>
      <c r="D947" s="959"/>
      <c r="E947" s="959" t="str">
        <f>IFERROR(VLOOKUP($D947,学校番号検索用!$A:$K,3,0),"")</f>
        <v/>
      </c>
      <c r="F947" s="829"/>
      <c r="G947" s="906"/>
      <c r="H947" s="904"/>
      <c r="I947" s="829"/>
      <c r="J947" s="898"/>
      <c r="K947" s="956" t="str">
        <f>IFERROR(VLOOKUP($J947,学校番号検索用!$A:$K,3,0),"")</f>
        <v/>
      </c>
      <c r="L947" s="829"/>
      <c r="M947" s="906"/>
    </row>
    <row r="948" spans="1:13" ht="19.8" customHeight="1" x14ac:dyDescent="0.2">
      <c r="A948" s="950"/>
      <c r="B948" s="969"/>
      <c r="C948" s="829"/>
      <c r="D948" s="959"/>
      <c r="E948" s="959" t="str">
        <f>IFERROR(VLOOKUP($D948,学校番号検索用!$A:$K,3,0),"")</f>
        <v/>
      </c>
      <c r="F948" s="829"/>
      <c r="G948" s="906"/>
      <c r="H948" s="904"/>
      <c r="I948" s="829"/>
      <c r="J948" s="898"/>
      <c r="K948" s="956" t="str">
        <f>IFERROR(VLOOKUP($J948,学校番号検索用!$A:$K,3,0),"")</f>
        <v/>
      </c>
      <c r="L948" s="829"/>
      <c r="M948" s="906"/>
    </row>
    <row r="949" spans="1:13" ht="19.8" customHeight="1" x14ac:dyDescent="0.2">
      <c r="A949" s="950"/>
      <c r="B949" s="969"/>
      <c r="C949" s="829"/>
      <c r="D949" s="959"/>
      <c r="E949" s="959" t="str">
        <f>IFERROR(VLOOKUP($D949,学校番号検索用!$A:$K,3,0),"")</f>
        <v/>
      </c>
      <c r="F949" s="829"/>
      <c r="G949" s="906"/>
      <c r="H949" s="904"/>
      <c r="I949" s="829"/>
      <c r="J949" s="898"/>
      <c r="K949" s="956" t="str">
        <f>IFERROR(VLOOKUP($J949,学校番号検索用!$A:$K,3,0),"")</f>
        <v/>
      </c>
      <c r="L949" s="829"/>
      <c r="M949" s="906"/>
    </row>
    <row r="950" spans="1:13" ht="19.8" customHeight="1" x14ac:dyDescent="0.2">
      <c r="A950" s="950"/>
      <c r="B950" s="969"/>
      <c r="C950" s="829"/>
      <c r="D950" s="959"/>
      <c r="E950" s="959" t="str">
        <f>IFERROR(VLOOKUP($D950,学校番号検索用!$A:$K,3,0),"")</f>
        <v/>
      </c>
      <c r="F950" s="829"/>
      <c r="G950" s="906"/>
      <c r="H950" s="904"/>
      <c r="I950" s="829"/>
      <c r="J950" s="898"/>
      <c r="K950" s="956" t="str">
        <f>IFERROR(VLOOKUP($J950,学校番号検索用!$A:$K,3,0),"")</f>
        <v/>
      </c>
      <c r="L950" s="829"/>
      <c r="M950" s="906"/>
    </row>
    <row r="951" spans="1:13" ht="19.8" customHeight="1" x14ac:dyDescent="0.2">
      <c r="A951" s="1006" t="s">
        <v>186</v>
      </c>
      <c r="B951" s="1007"/>
      <c r="C951" s="1007"/>
      <c r="D951" s="1007"/>
      <c r="E951" s="1007"/>
      <c r="F951" s="1007"/>
      <c r="G951" s="1007"/>
      <c r="H951" s="1007"/>
      <c r="I951" s="1007"/>
      <c r="J951" s="1007"/>
      <c r="K951" s="1007"/>
      <c r="L951" s="1007"/>
      <c r="M951" s="1008"/>
    </row>
    <row r="952" spans="1:13" ht="19.8" customHeight="1" x14ac:dyDescent="0.2">
      <c r="A952" s="950"/>
      <c r="B952" s="976"/>
      <c r="C952" s="829"/>
      <c r="D952" s="959"/>
      <c r="E952" s="959" t="str">
        <f>IFERROR(VLOOKUP($D952,学校番号検索用!$A:$K,3,0),"")</f>
        <v/>
      </c>
      <c r="F952" s="829"/>
      <c r="G952" s="906"/>
      <c r="H952" s="903"/>
      <c r="I952" s="829"/>
      <c r="J952" s="898"/>
      <c r="K952" s="956" t="str">
        <f>IFERROR(VLOOKUP($J952,学校番号検索用!$A:$K,3,0),"")</f>
        <v/>
      </c>
      <c r="L952" s="829"/>
      <c r="M952" s="830"/>
    </row>
    <row r="953" spans="1:13" ht="19.8" customHeight="1" x14ac:dyDescent="0.2">
      <c r="A953" s="950"/>
      <c r="B953" s="976"/>
      <c r="C953" s="829"/>
      <c r="D953" s="959"/>
      <c r="E953" s="959" t="str">
        <f>IFERROR(VLOOKUP($D953,学校番号検索用!$A:$K,3,0),"")</f>
        <v/>
      </c>
      <c r="F953" s="829"/>
      <c r="G953" s="906"/>
      <c r="H953" s="903"/>
      <c r="I953" s="829"/>
      <c r="J953" s="898"/>
      <c r="K953" s="956" t="str">
        <f>IFERROR(VLOOKUP($J953,学校番号検索用!$A:$K,3,0),"")</f>
        <v/>
      </c>
      <c r="L953" s="829"/>
      <c r="M953" s="830"/>
    </row>
    <row r="954" spans="1:13" ht="19.8" customHeight="1" x14ac:dyDescent="0.2">
      <c r="A954" s="950"/>
      <c r="B954" s="976"/>
      <c r="C954" s="829"/>
      <c r="D954" s="959"/>
      <c r="E954" s="959" t="str">
        <f>IFERROR(VLOOKUP($D954,学校番号検索用!$A:$K,3,0),"")</f>
        <v/>
      </c>
      <c r="F954" s="829"/>
      <c r="G954" s="906"/>
      <c r="H954" s="903"/>
      <c r="I954" s="829"/>
      <c r="J954" s="898"/>
      <c r="K954" s="956" t="str">
        <f>IFERROR(VLOOKUP($J954,学校番号検索用!$A:$K,3,0),"")</f>
        <v/>
      </c>
      <c r="L954" s="829"/>
      <c r="M954" s="830"/>
    </row>
    <row r="955" spans="1:13" ht="19.8" customHeight="1" x14ac:dyDescent="0.2">
      <c r="A955" s="950"/>
      <c r="B955" s="976"/>
      <c r="C955" s="829"/>
      <c r="D955" s="959"/>
      <c r="E955" s="959" t="str">
        <f>IFERROR(VLOOKUP($D955,学校番号検索用!$A:$K,3,0),"")</f>
        <v/>
      </c>
      <c r="F955" s="829"/>
      <c r="G955" s="906"/>
      <c r="H955" s="903"/>
      <c r="I955" s="829"/>
      <c r="J955" s="898"/>
      <c r="K955" s="956" t="str">
        <f>IFERROR(VLOOKUP($J955,学校番号検索用!$A:$K,3,0),"")</f>
        <v/>
      </c>
      <c r="L955" s="829"/>
      <c r="M955" s="830"/>
    </row>
    <row r="956" spans="1:13" ht="19.8" customHeight="1" x14ac:dyDescent="0.2">
      <c r="A956" s="950"/>
      <c r="B956" s="976"/>
      <c r="C956" s="829"/>
      <c r="D956" s="959"/>
      <c r="E956" s="959" t="str">
        <f>IFERROR(VLOOKUP($D956,学校番号検索用!$A:$K,3,0),"")</f>
        <v/>
      </c>
      <c r="F956" s="829"/>
      <c r="G956" s="906"/>
      <c r="H956" s="903"/>
      <c r="I956" s="829"/>
      <c r="J956" s="898"/>
      <c r="K956" s="956" t="str">
        <f>IFERROR(VLOOKUP($J956,学校番号検索用!$A:$K,3,0),"")</f>
        <v/>
      </c>
      <c r="L956" s="829"/>
      <c r="M956" s="906"/>
    </row>
    <row r="957" spans="1:13" ht="19.8" customHeight="1" thickBot="1" x14ac:dyDescent="0.25">
      <c r="A957" s="951"/>
      <c r="B957" s="977"/>
      <c r="C957" s="831"/>
      <c r="D957" s="960"/>
      <c r="E957" s="960" t="str">
        <f>IFERROR(VLOOKUP($D957,学校番号検索用!$A:$K,3,0),"")</f>
        <v/>
      </c>
      <c r="F957" s="831"/>
      <c r="G957" s="952"/>
      <c r="H957" s="953"/>
      <c r="I957" s="831"/>
      <c r="J957" s="954"/>
      <c r="K957" s="989" t="str">
        <f>IFERROR(VLOOKUP($J957,学校番号検索用!$A:$K,3,0),"")</f>
        <v/>
      </c>
      <c r="L957" s="831"/>
      <c r="M957" s="952"/>
    </row>
  </sheetData>
  <mergeCells count="41">
    <mergeCell ref="A712:M712"/>
    <mergeCell ref="A731:M731"/>
    <mergeCell ref="A742:M742"/>
    <mergeCell ref="A750:M750"/>
    <mergeCell ref="A13:M13"/>
    <mergeCell ref="A462:M462"/>
    <mergeCell ref="A650:M650"/>
    <mergeCell ref="A656:M656"/>
    <mergeCell ref="A679:M679"/>
    <mergeCell ref="A708:M708"/>
    <mergeCell ref="A401:M401"/>
    <mergeCell ref="A408:M408"/>
    <mergeCell ref="A414:M414"/>
    <mergeCell ref="A422:M422"/>
    <mergeCell ref="A447:M447"/>
    <mergeCell ref="A238:M238"/>
    <mergeCell ref="A362:M362"/>
    <mergeCell ref="A368:M368"/>
    <mergeCell ref="A389:M389"/>
    <mergeCell ref="A397:M397"/>
    <mergeCell ref="A139:M139"/>
    <mergeCell ref="A146:M146"/>
    <mergeCell ref="A174:M174"/>
    <mergeCell ref="A951:M951"/>
    <mergeCell ref="A930:M930"/>
    <mergeCell ref="A914:M914"/>
    <mergeCell ref="A901:M901"/>
    <mergeCell ref="A879:M879"/>
    <mergeCell ref="A859:M859"/>
    <mergeCell ref="A835:M835"/>
    <mergeCell ref="A782:M782"/>
    <mergeCell ref="A769:M769"/>
    <mergeCell ref="A186:M186"/>
    <mergeCell ref="A195:M195"/>
    <mergeCell ref="A210:M210"/>
    <mergeCell ref="A235:M235"/>
    <mergeCell ref="A8:M8"/>
    <mergeCell ref="A9:M9"/>
    <mergeCell ref="A11:B12"/>
    <mergeCell ref="C11:G11"/>
    <mergeCell ref="H11:M11"/>
  </mergeCells>
  <phoneticPr fontId="4"/>
  <dataValidations count="3">
    <dataValidation type="list" allowBlank="1" showDropDown="1" showInputMessage="1" showErrorMessage="1" errorTitle="学校番号のみ入力できます" error="学校番号検索用より選択して入力してください。" sqref="D952:D957 J14:J138 D14:D138 D140:D145 J140:J145 J147:J173 D147:D173 J931:J950 J952:J957 D915:D929 D931:D950 J902:J913 J915:J929 D880:D900 D902:D913 J860:J878 J880:J900 D836:D858 D860:D878 J783:J834 J836:J858 D770:D781 D783:D834 J751:J768 J770:J781 J175:J185 D175:D185 D187:D194 J187:J194 J196:J209 D196:D209 D211:D234 J211:J234 J236:J237 D236:D237 D239:D361 J239:J361 J363:J367 D363:D367 D369:D388 J369:J388 J390:J396 D390:D396 D398:D400 J398:J400 J402:J407 D402:D407 D409:D413 J409:J413 J415:J421 D415:D421 D423:D446 J423:J446 J448:J461 D448:D461 D463:D649 J463:J649 J651:J655 D651:D655 D657:D678 J657:J678 J680:J707 D680:D707 D709:D711 J709:J711 J713:J730 D713:D730 D732:D741 J732:J741 J743:J749 D743:D749 D751:D768" xr:uid="{ABFEF772-252B-44B4-A62D-0552451100FF}">
      <formula1>INDIRECT("学校番号検索用!学校番号")</formula1>
    </dataValidation>
    <dataValidation type="list" allowBlank="1" showDropDown="1" showInputMessage="1" showErrorMessage="1" errorTitle="学校名は自動で入力されます!!" error="学校番号を入力すると自動で反映されます！" sqref="E751:E768 E140:E145 E147:E173 E952:E957 E931:E950 E915:E929 E902:E913 E880:E900 E860:E878 E836:E858 E783:E834 E770:E781 E175:E185 E187:E194 E196:E209 E211:E234 E236:E237 E239:E361 E363:E367 E369:E388 E390:E396 E398:E400 E402:E407 E409:E413 E415:E421 E423:E446 E448:E461 E463:E649 E651:E655 E657:E678 E680:E707 E709:E711 E713:E730 E732:E741 E743:E749 E14:E138" xr:uid="{DEC6C969-10FD-4D6B-8FBB-AEA898152D08}">
      <formula1>INDIRECT("学校番号検索用!学校名")</formula1>
    </dataValidation>
    <dataValidation type="list" allowBlank="1" showDropDown="1" showInputMessage="1" showErrorMessage="1" errorTitle="自動で入力されます!!" error="学校番号を入力すると自動で反映されます。" sqref="K14:K138 K140:K145 K147:K173 K952:K957 K931:K950 K915:K929 K902:K913 K880:K900 K860:K878 K836:K858 K783:K834 K770:K781 K175:K185 K187:K194 K196:K209 K211:K234 K236:K237 K239:K361 K363:K367 K369:K388 K390:K396 K398:K400 K402:K407 K409:K413 K415:K421 K423:K446 K448:K461 K463:K649 K651:K655 K657:K678 K680:K707 K709:K711 K713:K730 K732:K741 K743:K749 K751:K768" xr:uid="{7F3759D7-5CD7-40BE-945B-924B73F0D9FF}">
      <formula1>INDIRECT("学校番号検索用!学校名")</formula1>
    </dataValidation>
  </dataValidations>
  <printOptions horizontalCentered="1"/>
  <pageMargins left="0.47244094488188981" right="0.19685039370078741" top="0.31496062992125984" bottom="0.27559055118110237" header="0.19685039370078741" footer="0.19685039370078741"/>
  <pageSetup paperSize="9" orientation="portrait" r:id="rId1"/>
  <headerFooter>
    <oddFooter>&amp;C関東 &amp;P/&amp;N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F872-D502-4DEC-A2DD-30254044CB94}">
  <sheetPr published="0">
    <pageSetUpPr fitToPage="1"/>
  </sheetPr>
  <dimension ref="A1:AG1021"/>
  <sheetViews>
    <sheetView view="pageBreakPreview" zoomScaleNormal="100" zoomScaleSheetLayoutView="100" workbookViewId="0">
      <selection activeCell="E18" sqref="E18"/>
    </sheetView>
  </sheetViews>
  <sheetFormatPr defaultColWidth="8.88671875" defaultRowHeight="14.4" x14ac:dyDescent="0.2"/>
  <cols>
    <col min="1" max="1" width="7.44140625" style="18" customWidth="1"/>
    <col min="2" max="2" width="15.109375" style="17" customWidth="1"/>
    <col min="3" max="4" width="18.6640625" style="17" customWidth="1"/>
    <col min="5" max="5" width="15" style="17" customWidth="1"/>
    <col min="6" max="7" width="12.44140625" style="16" customWidth="1"/>
    <col min="8" max="8" width="15.109375" style="17" customWidth="1"/>
    <col min="9" max="10" width="18.6640625" style="17" customWidth="1"/>
    <col min="11" max="11" width="15" style="17" customWidth="1"/>
    <col min="12" max="13" width="12.44140625" style="16" customWidth="1"/>
    <col min="14" max="16384" width="8.88671875" style="15"/>
  </cols>
  <sheetData>
    <row r="1" spans="1:14" ht="23.25" customHeight="1" x14ac:dyDescent="0.2">
      <c r="A1" s="1129" t="s">
        <v>2417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</row>
    <row r="2" spans="1:14" ht="18" customHeight="1" x14ac:dyDescent="0.2">
      <c r="A2" s="1129" t="s">
        <v>2416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</row>
    <row r="3" spans="1:14" ht="10.5" customHeight="1" thickBot="1" x14ac:dyDescent="0.25"/>
    <row r="4" spans="1:14" ht="15.75" customHeight="1" x14ac:dyDescent="0.2">
      <c r="A4" s="1130" t="s">
        <v>2415</v>
      </c>
      <c r="B4" s="1131"/>
      <c r="C4" s="1134" t="s">
        <v>2414</v>
      </c>
      <c r="D4" s="1135"/>
      <c r="E4" s="1135"/>
      <c r="F4" s="1135"/>
      <c r="G4" s="1135"/>
      <c r="H4" s="1136" t="s">
        <v>2413</v>
      </c>
      <c r="I4" s="1137"/>
      <c r="J4" s="1137"/>
      <c r="K4" s="1137"/>
      <c r="L4" s="1137"/>
      <c r="M4" s="1138"/>
    </row>
    <row r="5" spans="1:14" ht="15.75" customHeight="1" thickBot="1" x14ac:dyDescent="0.25">
      <c r="A5" s="1132"/>
      <c r="B5" s="1133"/>
      <c r="C5" s="750" t="s">
        <v>2412</v>
      </c>
      <c r="D5" s="761"/>
      <c r="E5" s="749" t="s">
        <v>2409</v>
      </c>
      <c r="F5" s="749" t="s">
        <v>2408</v>
      </c>
      <c r="G5" s="748" t="s">
        <v>2407</v>
      </c>
      <c r="H5" s="747" t="s">
        <v>2411</v>
      </c>
      <c r="I5" s="746" t="s">
        <v>2410</v>
      </c>
      <c r="J5" s="746"/>
      <c r="K5" s="745" t="s">
        <v>2409</v>
      </c>
      <c r="L5" s="745" t="s">
        <v>2408</v>
      </c>
      <c r="M5" s="744" t="s">
        <v>2407</v>
      </c>
    </row>
    <row r="6" spans="1:14" ht="15.75" customHeight="1" thickBot="1" x14ac:dyDescent="0.25">
      <c r="A6" s="743" t="s">
        <v>95</v>
      </c>
      <c r="B6" s="742"/>
      <c r="C6" s="741"/>
      <c r="D6" s="741"/>
      <c r="E6" s="741"/>
      <c r="F6" s="87"/>
      <c r="G6" s="87"/>
      <c r="H6" s="740"/>
      <c r="I6" s="740"/>
      <c r="J6" s="740"/>
      <c r="K6" s="740"/>
      <c r="L6" s="89"/>
      <c r="M6" s="109"/>
    </row>
    <row r="7" spans="1:14" ht="15.75" customHeight="1" x14ac:dyDescent="0.2">
      <c r="A7" s="108"/>
      <c r="B7" s="148" t="s">
        <v>2405</v>
      </c>
      <c r="C7" s="427" t="s">
        <v>2406</v>
      </c>
      <c r="D7" s="427"/>
      <c r="E7" s="426" t="s">
        <v>2340</v>
      </c>
      <c r="F7" s="425">
        <v>10.44</v>
      </c>
      <c r="G7" s="739" t="s">
        <v>2338</v>
      </c>
      <c r="H7" s="148" t="s">
        <v>2405</v>
      </c>
      <c r="I7" s="427" t="s">
        <v>2404</v>
      </c>
      <c r="J7" s="427"/>
      <c r="K7" s="427" t="s">
        <v>2403</v>
      </c>
      <c r="L7" s="425" t="s">
        <v>2402</v>
      </c>
      <c r="M7" s="738" t="s">
        <v>2329</v>
      </c>
      <c r="N7" s="219"/>
    </row>
    <row r="8" spans="1:14" ht="15.75" customHeight="1" x14ac:dyDescent="0.2">
      <c r="A8" s="102"/>
      <c r="B8" s="142"/>
      <c r="C8" s="421" t="s">
        <v>2380</v>
      </c>
      <c r="D8" s="421"/>
      <c r="E8" s="420" t="s">
        <v>1925</v>
      </c>
      <c r="F8" s="419">
        <v>10.53</v>
      </c>
      <c r="G8" s="676" t="s">
        <v>2400</v>
      </c>
      <c r="H8" s="142"/>
      <c r="I8" s="421" t="s">
        <v>2378</v>
      </c>
      <c r="J8" s="421"/>
      <c r="K8" s="421" t="s">
        <v>1964</v>
      </c>
      <c r="L8" s="419" t="s">
        <v>2401</v>
      </c>
      <c r="M8" s="705" t="s">
        <v>2400</v>
      </c>
      <c r="N8" s="219"/>
    </row>
    <row r="9" spans="1:14" ht="15.75" customHeight="1" x14ac:dyDescent="0.2">
      <c r="A9" s="102"/>
      <c r="B9" s="142"/>
      <c r="C9" s="421" t="s">
        <v>2399</v>
      </c>
      <c r="D9" s="421"/>
      <c r="E9" s="420" t="s">
        <v>2398</v>
      </c>
      <c r="F9" s="419" t="s">
        <v>2397</v>
      </c>
      <c r="G9" s="676" t="s">
        <v>2250</v>
      </c>
      <c r="H9" s="142"/>
      <c r="I9" s="421" t="s">
        <v>2396</v>
      </c>
      <c r="J9" s="421"/>
      <c r="K9" s="420" t="s">
        <v>375</v>
      </c>
      <c r="L9" s="697" t="s">
        <v>2395</v>
      </c>
      <c r="M9" s="705" t="s">
        <v>2245</v>
      </c>
      <c r="N9" s="219"/>
    </row>
    <row r="10" spans="1:14" ht="15.75" customHeight="1" x14ac:dyDescent="0.2">
      <c r="A10" s="102"/>
      <c r="B10" s="142"/>
      <c r="C10" s="421" t="s">
        <v>2394</v>
      </c>
      <c r="D10" s="421"/>
      <c r="E10" s="420" t="s">
        <v>1144</v>
      </c>
      <c r="F10" s="419" t="s">
        <v>2393</v>
      </c>
      <c r="G10" s="676" t="s">
        <v>2250</v>
      </c>
      <c r="H10" s="142"/>
      <c r="I10" s="421" t="s">
        <v>2392</v>
      </c>
      <c r="J10" s="421"/>
      <c r="K10" s="420" t="s">
        <v>2391</v>
      </c>
      <c r="L10" s="419" t="s">
        <v>2390</v>
      </c>
      <c r="M10" s="705" t="s">
        <v>2245</v>
      </c>
      <c r="N10" s="219"/>
    </row>
    <row r="11" spans="1:14" ht="15.75" customHeight="1" x14ac:dyDescent="0.2">
      <c r="A11" s="102"/>
      <c r="B11" s="142"/>
      <c r="C11" s="421" t="s">
        <v>2389</v>
      </c>
      <c r="D11" s="421"/>
      <c r="E11" s="420" t="s">
        <v>1964</v>
      </c>
      <c r="F11" s="419" t="s">
        <v>2388</v>
      </c>
      <c r="G11" s="676" t="s">
        <v>2245</v>
      </c>
      <c r="H11" s="142"/>
      <c r="I11" s="421" t="s">
        <v>2366</v>
      </c>
      <c r="J11" s="421"/>
      <c r="K11" s="421" t="s">
        <v>1909</v>
      </c>
      <c r="L11" s="419" t="s">
        <v>2387</v>
      </c>
      <c r="M11" s="705" t="s">
        <v>2250</v>
      </c>
      <c r="N11" s="219"/>
    </row>
    <row r="12" spans="1:14" ht="15.75" customHeight="1" x14ac:dyDescent="0.2">
      <c r="A12" s="102"/>
      <c r="B12" s="146"/>
      <c r="C12" s="686" t="s">
        <v>2384</v>
      </c>
      <c r="D12" s="686"/>
      <c r="E12" s="685" t="s">
        <v>2119</v>
      </c>
      <c r="F12" s="689" t="s">
        <v>1941</v>
      </c>
      <c r="G12" s="687"/>
      <c r="H12" s="146"/>
      <c r="I12" s="686" t="s">
        <v>2386</v>
      </c>
      <c r="J12" s="686"/>
      <c r="K12" s="685" t="s">
        <v>1949</v>
      </c>
      <c r="L12" s="689" t="s">
        <v>2385</v>
      </c>
      <c r="M12" s="709" t="s">
        <v>2160</v>
      </c>
      <c r="N12" s="219"/>
    </row>
    <row r="13" spans="1:14" ht="15.75" customHeight="1" x14ac:dyDescent="0.2">
      <c r="A13" s="102"/>
      <c r="B13" s="144" t="s">
        <v>2382</v>
      </c>
      <c r="C13" s="680" t="s">
        <v>2384</v>
      </c>
      <c r="D13" s="680"/>
      <c r="E13" s="682" t="s">
        <v>2119</v>
      </c>
      <c r="F13" s="688" t="s">
        <v>2383</v>
      </c>
      <c r="G13" s="681" t="s">
        <v>1959</v>
      </c>
      <c r="H13" s="144" t="s">
        <v>2382</v>
      </c>
      <c r="I13" s="680" t="s">
        <v>2358</v>
      </c>
      <c r="J13" s="680"/>
      <c r="K13" s="722" t="s">
        <v>1964</v>
      </c>
      <c r="L13" s="688" t="s">
        <v>2381</v>
      </c>
      <c r="M13" s="737" t="s">
        <v>2198</v>
      </c>
      <c r="N13" s="219"/>
    </row>
    <row r="14" spans="1:14" ht="15.75" customHeight="1" x14ac:dyDescent="0.2">
      <c r="A14" s="102"/>
      <c r="B14" s="142"/>
      <c r="C14" s="421" t="s">
        <v>2380</v>
      </c>
      <c r="D14" s="421"/>
      <c r="E14" s="420" t="s">
        <v>1925</v>
      </c>
      <c r="F14" s="697" t="s">
        <v>2379</v>
      </c>
      <c r="G14" s="676" t="s">
        <v>1955</v>
      </c>
      <c r="H14" s="142"/>
      <c r="I14" s="421" t="s">
        <v>2378</v>
      </c>
      <c r="J14" s="421"/>
      <c r="K14" s="720" t="s">
        <v>1964</v>
      </c>
      <c r="L14" s="419" t="s">
        <v>2377</v>
      </c>
      <c r="M14" s="726" t="s">
        <v>2215</v>
      </c>
      <c r="N14" s="219"/>
    </row>
    <row r="15" spans="1:14" ht="15.75" customHeight="1" x14ac:dyDescent="0.2">
      <c r="A15" s="102"/>
      <c r="B15" s="142"/>
      <c r="C15" s="421" t="s">
        <v>2376</v>
      </c>
      <c r="D15" s="421"/>
      <c r="E15" s="420" t="s">
        <v>2375</v>
      </c>
      <c r="F15" s="419" t="s">
        <v>2374</v>
      </c>
      <c r="G15" s="676" t="s">
        <v>1951</v>
      </c>
      <c r="H15" s="142"/>
      <c r="I15" s="421" t="s">
        <v>2373</v>
      </c>
      <c r="J15" s="421"/>
      <c r="K15" s="721" t="s">
        <v>1054</v>
      </c>
      <c r="L15" s="419" t="s">
        <v>2372</v>
      </c>
      <c r="M15" s="726" t="s">
        <v>2160</v>
      </c>
      <c r="N15" s="219"/>
    </row>
    <row r="16" spans="1:14" ht="15.75" customHeight="1" x14ac:dyDescent="0.2">
      <c r="A16" s="102"/>
      <c r="B16" s="142"/>
      <c r="C16" s="421" t="s">
        <v>2371</v>
      </c>
      <c r="D16" s="421"/>
      <c r="E16" s="420" t="s">
        <v>1957</v>
      </c>
      <c r="F16" s="419" t="s">
        <v>2370</v>
      </c>
      <c r="G16" s="676" t="s">
        <v>2163</v>
      </c>
      <c r="H16" s="142"/>
      <c r="I16" s="420" t="s">
        <v>2369</v>
      </c>
      <c r="J16" s="420"/>
      <c r="K16" s="721" t="s">
        <v>1054</v>
      </c>
      <c r="L16" s="419" t="s">
        <v>2368</v>
      </c>
      <c r="M16" s="726" t="s">
        <v>2160</v>
      </c>
      <c r="N16" s="219"/>
    </row>
    <row r="17" spans="1:14" ht="15.75" customHeight="1" x14ac:dyDescent="0.2">
      <c r="A17" s="102"/>
      <c r="B17" s="142"/>
      <c r="C17" s="421" t="s">
        <v>2367</v>
      </c>
      <c r="D17" s="421"/>
      <c r="E17" s="420" t="s">
        <v>1090</v>
      </c>
      <c r="F17" s="697" t="s">
        <v>2363</v>
      </c>
      <c r="G17" s="676" t="s">
        <v>2160</v>
      </c>
      <c r="H17" s="142"/>
      <c r="I17" s="421" t="s">
        <v>2366</v>
      </c>
      <c r="J17" s="421"/>
      <c r="K17" s="720" t="s">
        <v>1909</v>
      </c>
      <c r="L17" s="419" t="s">
        <v>2365</v>
      </c>
      <c r="M17" s="726" t="s">
        <v>2153</v>
      </c>
      <c r="N17" s="219"/>
    </row>
    <row r="18" spans="1:14" ht="15.75" customHeight="1" x14ac:dyDescent="0.2">
      <c r="A18" s="102"/>
      <c r="B18" s="146"/>
      <c r="C18" s="693" t="s">
        <v>2364</v>
      </c>
      <c r="D18" s="693"/>
      <c r="E18" s="695" t="s">
        <v>795</v>
      </c>
      <c r="F18" s="692" t="s">
        <v>2363</v>
      </c>
      <c r="G18" s="694" t="s">
        <v>2160</v>
      </c>
      <c r="H18" s="146"/>
      <c r="I18" s="693" t="s">
        <v>2362</v>
      </c>
      <c r="J18" s="693"/>
      <c r="K18" s="736" t="s">
        <v>1054</v>
      </c>
      <c r="L18" s="723">
        <v>25.94</v>
      </c>
      <c r="M18" s="735" t="s">
        <v>2153</v>
      </c>
      <c r="N18" s="219"/>
    </row>
    <row r="19" spans="1:14" ht="15.75" customHeight="1" x14ac:dyDescent="0.2">
      <c r="A19" s="102"/>
      <c r="B19" s="144" t="s">
        <v>2359</v>
      </c>
      <c r="C19" s="680" t="s">
        <v>2361</v>
      </c>
      <c r="D19" s="680"/>
      <c r="E19" s="682" t="s">
        <v>1957</v>
      </c>
      <c r="F19" s="688" t="s">
        <v>2360</v>
      </c>
      <c r="G19" s="681" t="s">
        <v>2323</v>
      </c>
      <c r="H19" s="144" t="s">
        <v>2359</v>
      </c>
      <c r="I19" s="680" t="s">
        <v>2358</v>
      </c>
      <c r="J19" s="680"/>
      <c r="K19" s="680" t="s">
        <v>1964</v>
      </c>
      <c r="L19" s="688">
        <v>54.81</v>
      </c>
      <c r="M19" s="707" t="s">
        <v>2177</v>
      </c>
      <c r="N19" s="219"/>
    </row>
    <row r="20" spans="1:14" ht="15.75" customHeight="1" x14ac:dyDescent="0.2">
      <c r="A20" s="102"/>
      <c r="B20" s="142"/>
      <c r="C20" s="421" t="s">
        <v>2357</v>
      </c>
      <c r="D20" s="421"/>
      <c r="E20" s="420" t="s">
        <v>2356</v>
      </c>
      <c r="F20" s="419">
        <v>49.01</v>
      </c>
      <c r="G20" s="676" t="s">
        <v>2163</v>
      </c>
      <c r="H20" s="142"/>
      <c r="I20" s="421" t="s">
        <v>2225</v>
      </c>
      <c r="J20" s="421"/>
      <c r="K20" s="420" t="s">
        <v>1054</v>
      </c>
      <c r="L20" s="697" t="s">
        <v>2355</v>
      </c>
      <c r="M20" s="705" t="s">
        <v>2215</v>
      </c>
      <c r="N20" s="219"/>
    </row>
    <row r="21" spans="1:14" ht="15.75" customHeight="1" x14ac:dyDescent="0.2">
      <c r="A21" s="102"/>
      <c r="B21" s="142"/>
      <c r="C21" s="421" t="s">
        <v>2354</v>
      </c>
      <c r="D21" s="421"/>
      <c r="E21" s="420" t="s">
        <v>1957</v>
      </c>
      <c r="F21" s="419">
        <v>48.66</v>
      </c>
      <c r="G21" s="676" t="s">
        <v>2157</v>
      </c>
      <c r="H21" s="142"/>
      <c r="I21" s="421" t="s">
        <v>2353</v>
      </c>
      <c r="J21" s="421"/>
      <c r="K21" s="421" t="s">
        <v>1942</v>
      </c>
      <c r="L21" s="419" t="s">
        <v>2352</v>
      </c>
      <c r="M21" s="705" t="s">
        <v>1947</v>
      </c>
      <c r="N21" s="219"/>
    </row>
    <row r="22" spans="1:14" ht="15.75" customHeight="1" x14ac:dyDescent="0.2">
      <c r="A22" s="102"/>
      <c r="B22" s="142"/>
      <c r="C22" s="421" t="s">
        <v>2351</v>
      </c>
      <c r="D22" s="421"/>
      <c r="E22" s="420" t="s">
        <v>496</v>
      </c>
      <c r="F22" s="419">
        <v>50.74</v>
      </c>
      <c r="G22" s="676" t="s">
        <v>2157</v>
      </c>
      <c r="H22" s="142"/>
      <c r="I22" s="421" t="s">
        <v>2350</v>
      </c>
      <c r="J22" s="421"/>
      <c r="K22" s="420" t="s">
        <v>375</v>
      </c>
      <c r="L22" s="419" t="s">
        <v>2349</v>
      </c>
      <c r="M22" s="705" t="s">
        <v>2163</v>
      </c>
      <c r="N22" s="219"/>
    </row>
    <row r="23" spans="1:14" ht="15.75" customHeight="1" x14ac:dyDescent="0.2">
      <c r="A23" s="102"/>
      <c r="B23" s="142"/>
      <c r="C23" s="421" t="s">
        <v>2348</v>
      </c>
      <c r="D23" s="421"/>
      <c r="E23" s="420" t="s">
        <v>1925</v>
      </c>
      <c r="F23" s="419">
        <v>49.13</v>
      </c>
      <c r="G23" s="676" t="s">
        <v>2160</v>
      </c>
      <c r="H23" s="142"/>
      <c r="I23" s="421" t="s">
        <v>2347</v>
      </c>
      <c r="J23" s="421"/>
      <c r="K23" s="421" t="s">
        <v>2346</v>
      </c>
      <c r="L23" s="734" t="s">
        <v>1941</v>
      </c>
      <c r="M23" s="705"/>
      <c r="N23" s="219"/>
    </row>
    <row r="24" spans="1:14" ht="15.75" customHeight="1" x14ac:dyDescent="0.2">
      <c r="A24" s="102"/>
      <c r="B24" s="142"/>
      <c r="C24" s="693" t="s">
        <v>2345</v>
      </c>
      <c r="D24" s="693"/>
      <c r="E24" s="695" t="s">
        <v>1957</v>
      </c>
      <c r="F24" s="692">
        <v>50.11</v>
      </c>
      <c r="G24" s="694" t="s">
        <v>1944</v>
      </c>
      <c r="H24" s="142"/>
      <c r="I24" s="693" t="s">
        <v>2212</v>
      </c>
      <c r="J24" s="693"/>
      <c r="K24" s="693" t="s">
        <v>2242</v>
      </c>
      <c r="L24" s="692" t="s">
        <v>1941</v>
      </c>
      <c r="M24" s="718"/>
      <c r="N24" s="219"/>
    </row>
    <row r="25" spans="1:14" ht="15.75" customHeight="1" x14ac:dyDescent="0.2">
      <c r="A25" s="102"/>
      <c r="B25" s="201" t="s">
        <v>2342</v>
      </c>
      <c r="C25" s="730" t="s">
        <v>2344</v>
      </c>
      <c r="D25" s="730"/>
      <c r="E25" s="733" t="s">
        <v>1957</v>
      </c>
      <c r="F25" s="732" t="s">
        <v>2343</v>
      </c>
      <c r="G25" s="731" t="s">
        <v>2198</v>
      </c>
      <c r="H25" s="201" t="s">
        <v>2342</v>
      </c>
      <c r="I25" s="730" t="s">
        <v>2341</v>
      </c>
      <c r="J25" s="730"/>
      <c r="K25" s="729" t="s">
        <v>2340</v>
      </c>
      <c r="L25" s="728" t="s">
        <v>2339</v>
      </c>
      <c r="M25" s="727" t="s">
        <v>2338</v>
      </c>
      <c r="N25" s="219"/>
    </row>
    <row r="26" spans="1:14" ht="15.75" customHeight="1" x14ac:dyDescent="0.2">
      <c r="A26" s="102"/>
      <c r="B26" s="142"/>
      <c r="C26" s="421" t="s">
        <v>2337</v>
      </c>
      <c r="D26" s="421"/>
      <c r="E26" s="420" t="s">
        <v>1939</v>
      </c>
      <c r="F26" s="677" t="s">
        <v>2336</v>
      </c>
      <c r="G26" s="676" t="s">
        <v>2157</v>
      </c>
      <c r="H26" s="142"/>
      <c r="I26" s="421" t="s">
        <v>2311</v>
      </c>
      <c r="J26" s="421"/>
      <c r="K26" s="720" t="s">
        <v>2263</v>
      </c>
      <c r="L26" s="706" t="s">
        <v>2335</v>
      </c>
      <c r="M26" s="726" t="s">
        <v>2334</v>
      </c>
      <c r="N26" s="219"/>
    </row>
    <row r="27" spans="1:14" ht="15.75" customHeight="1" x14ac:dyDescent="0.2">
      <c r="A27" s="102"/>
      <c r="B27" s="142"/>
      <c r="C27" s="421" t="s">
        <v>2333</v>
      </c>
      <c r="D27" s="421"/>
      <c r="E27" s="420" t="s">
        <v>536</v>
      </c>
      <c r="F27" s="677" t="s">
        <v>2332</v>
      </c>
      <c r="G27" s="676" t="s">
        <v>2160</v>
      </c>
      <c r="H27" s="142"/>
      <c r="I27" s="421" t="s">
        <v>2331</v>
      </c>
      <c r="J27" s="421"/>
      <c r="K27" s="720" t="s">
        <v>1440</v>
      </c>
      <c r="L27" s="706" t="s">
        <v>2330</v>
      </c>
      <c r="M27" s="726" t="s">
        <v>2329</v>
      </c>
      <c r="N27" s="219"/>
    </row>
    <row r="28" spans="1:14" ht="15.75" customHeight="1" x14ac:dyDescent="0.2">
      <c r="A28" s="102"/>
      <c r="B28" s="142"/>
      <c r="C28" s="421" t="s">
        <v>2328</v>
      </c>
      <c r="D28" s="421"/>
      <c r="E28" s="420" t="s">
        <v>2327</v>
      </c>
      <c r="F28" s="677" t="s">
        <v>2326</v>
      </c>
      <c r="G28" s="676" t="s">
        <v>2153</v>
      </c>
      <c r="H28" s="142"/>
      <c r="I28" s="421" t="s">
        <v>2325</v>
      </c>
      <c r="J28" s="421"/>
      <c r="K28" s="720" t="s">
        <v>1964</v>
      </c>
      <c r="L28" s="706" t="s">
        <v>2324</v>
      </c>
      <c r="M28" s="726" t="s">
        <v>2323</v>
      </c>
      <c r="N28" s="219"/>
    </row>
    <row r="29" spans="1:14" ht="15.75" customHeight="1" x14ac:dyDescent="0.2">
      <c r="A29" s="102"/>
      <c r="B29" s="142"/>
      <c r="C29" s="421" t="s">
        <v>2322</v>
      </c>
      <c r="D29" s="421"/>
      <c r="E29" s="420" t="s">
        <v>2042</v>
      </c>
      <c r="F29" s="677" t="s">
        <v>2321</v>
      </c>
      <c r="G29" s="676" t="s">
        <v>2153</v>
      </c>
      <c r="H29" s="142"/>
      <c r="I29" s="421" t="s">
        <v>2320</v>
      </c>
      <c r="J29" s="421"/>
      <c r="K29" s="720" t="s">
        <v>1975</v>
      </c>
      <c r="L29" s="706" t="s">
        <v>2319</v>
      </c>
      <c r="M29" s="726" t="s">
        <v>2318</v>
      </c>
      <c r="N29" s="219"/>
    </row>
    <row r="30" spans="1:14" ht="15.75" customHeight="1" x14ac:dyDescent="0.2">
      <c r="A30" s="102"/>
      <c r="B30" s="142"/>
      <c r="C30" s="686" t="s">
        <v>2317</v>
      </c>
      <c r="D30" s="686"/>
      <c r="E30" s="685" t="s">
        <v>520</v>
      </c>
      <c r="F30" s="684" t="s">
        <v>2316</v>
      </c>
      <c r="G30" s="687" t="s">
        <v>1944</v>
      </c>
      <c r="H30" s="142"/>
      <c r="I30" s="686" t="s">
        <v>2315</v>
      </c>
      <c r="J30" s="686"/>
      <c r="K30" s="719" t="s">
        <v>1942</v>
      </c>
      <c r="L30" s="710" t="s">
        <v>2314</v>
      </c>
      <c r="M30" s="725" t="s">
        <v>2163</v>
      </c>
      <c r="N30" s="219"/>
    </row>
    <row r="31" spans="1:14" ht="15.75" customHeight="1" x14ac:dyDescent="0.2">
      <c r="A31" s="102"/>
      <c r="B31" s="201" t="s">
        <v>2312</v>
      </c>
      <c r="C31" s="680" t="s">
        <v>2288</v>
      </c>
      <c r="D31" s="680"/>
      <c r="E31" s="682" t="s">
        <v>853</v>
      </c>
      <c r="F31" s="679" t="s">
        <v>2313</v>
      </c>
      <c r="G31" s="681" t="s">
        <v>1959</v>
      </c>
      <c r="H31" s="201" t="s">
        <v>2312</v>
      </c>
      <c r="I31" s="680" t="s">
        <v>2311</v>
      </c>
      <c r="J31" s="680"/>
      <c r="K31" s="680" t="s">
        <v>2263</v>
      </c>
      <c r="L31" s="708" t="s">
        <v>2310</v>
      </c>
      <c r="M31" s="707" t="s">
        <v>1959</v>
      </c>
      <c r="N31" s="219"/>
    </row>
    <row r="32" spans="1:14" ht="15.75" customHeight="1" x14ac:dyDescent="0.2">
      <c r="A32" s="102"/>
      <c r="B32" s="142"/>
      <c r="C32" s="421" t="s">
        <v>2309</v>
      </c>
      <c r="D32" s="421"/>
      <c r="E32" s="420" t="s">
        <v>1957</v>
      </c>
      <c r="F32" s="677" t="s">
        <v>2308</v>
      </c>
      <c r="G32" s="676" t="s">
        <v>2177</v>
      </c>
      <c r="H32" s="142"/>
      <c r="I32" s="421" t="s">
        <v>2281</v>
      </c>
      <c r="J32" s="421"/>
      <c r="K32" s="421" t="s">
        <v>2268</v>
      </c>
      <c r="L32" s="706" t="s">
        <v>2305</v>
      </c>
      <c r="M32" s="705" t="s">
        <v>2177</v>
      </c>
      <c r="N32" s="219"/>
    </row>
    <row r="33" spans="1:14" ht="15.75" customHeight="1" x14ac:dyDescent="0.2">
      <c r="A33" s="102"/>
      <c r="B33" s="142"/>
      <c r="C33" s="421" t="s">
        <v>2307</v>
      </c>
      <c r="D33" s="421"/>
      <c r="E33" s="420" t="s">
        <v>2076</v>
      </c>
      <c r="F33" s="677" t="s">
        <v>2306</v>
      </c>
      <c r="G33" s="676" t="s">
        <v>2198</v>
      </c>
      <c r="H33" s="142"/>
      <c r="I33" s="421" t="s">
        <v>2285</v>
      </c>
      <c r="J33" s="421"/>
      <c r="K33" s="421" t="s">
        <v>2268</v>
      </c>
      <c r="L33" s="706" t="s">
        <v>2305</v>
      </c>
      <c r="M33" s="705" t="s">
        <v>1955</v>
      </c>
      <c r="N33" s="219"/>
    </row>
    <row r="34" spans="1:14" ht="15.75" customHeight="1" x14ac:dyDescent="0.2">
      <c r="A34" s="102"/>
      <c r="B34" s="142"/>
      <c r="C34" s="421" t="s">
        <v>2304</v>
      </c>
      <c r="D34" s="421"/>
      <c r="E34" s="420" t="s">
        <v>1949</v>
      </c>
      <c r="F34" s="677" t="s">
        <v>2303</v>
      </c>
      <c r="G34" s="676" t="s">
        <v>2300</v>
      </c>
      <c r="H34" s="142"/>
      <c r="I34" s="421" t="s">
        <v>2302</v>
      </c>
      <c r="J34" s="421"/>
      <c r="K34" s="420" t="s">
        <v>1957</v>
      </c>
      <c r="L34" s="706" t="s">
        <v>2301</v>
      </c>
      <c r="M34" s="705" t="s">
        <v>2300</v>
      </c>
      <c r="N34" s="219"/>
    </row>
    <row r="35" spans="1:14" ht="15.75" customHeight="1" x14ac:dyDescent="0.2">
      <c r="A35" s="102"/>
      <c r="B35" s="142"/>
      <c r="C35" s="421" t="s">
        <v>2299</v>
      </c>
      <c r="D35" s="421"/>
      <c r="E35" s="420" t="s">
        <v>2021</v>
      </c>
      <c r="F35" s="677" t="s">
        <v>2298</v>
      </c>
      <c r="G35" s="676" t="s">
        <v>2297</v>
      </c>
      <c r="H35" s="142"/>
      <c r="I35" s="421" t="s">
        <v>2296</v>
      </c>
      <c r="J35" s="421"/>
      <c r="K35" s="421" t="s">
        <v>2263</v>
      </c>
      <c r="L35" s="706" t="s">
        <v>2295</v>
      </c>
      <c r="M35" s="705" t="s">
        <v>2294</v>
      </c>
      <c r="N35" s="219"/>
    </row>
    <row r="36" spans="1:14" ht="15.75" customHeight="1" x14ac:dyDescent="0.2">
      <c r="A36" s="102"/>
      <c r="B36" s="142"/>
      <c r="C36" s="693" t="s">
        <v>2293</v>
      </c>
      <c r="D36" s="693"/>
      <c r="E36" s="695" t="s">
        <v>1942</v>
      </c>
      <c r="F36" s="724" t="s">
        <v>2292</v>
      </c>
      <c r="G36" s="694" t="s">
        <v>2291</v>
      </c>
      <c r="H36" s="142"/>
      <c r="I36" s="693" t="s">
        <v>2277</v>
      </c>
      <c r="J36" s="693"/>
      <c r="K36" s="693" t="s">
        <v>1964</v>
      </c>
      <c r="L36" s="723" t="s">
        <v>2290</v>
      </c>
      <c r="M36" s="718" t="s">
        <v>1944</v>
      </c>
      <c r="N36" s="219"/>
    </row>
    <row r="37" spans="1:14" ht="15.75" customHeight="1" x14ac:dyDescent="0.2">
      <c r="A37" s="102"/>
      <c r="B37" s="201" t="s">
        <v>2289</v>
      </c>
      <c r="C37" s="680" t="s">
        <v>2288</v>
      </c>
      <c r="D37" s="680"/>
      <c r="E37" s="682" t="s">
        <v>853</v>
      </c>
      <c r="F37" s="679" t="s">
        <v>2287</v>
      </c>
      <c r="G37" s="681" t="s">
        <v>338</v>
      </c>
      <c r="H37" s="201" t="s">
        <v>2286</v>
      </c>
      <c r="I37" s="680" t="s">
        <v>2285</v>
      </c>
      <c r="J37" s="680"/>
      <c r="K37" s="722" t="s">
        <v>2268</v>
      </c>
      <c r="L37" s="708" t="s">
        <v>2284</v>
      </c>
      <c r="M37" s="707" t="s">
        <v>385</v>
      </c>
      <c r="N37" s="219"/>
    </row>
    <row r="38" spans="1:14" ht="15.75" customHeight="1" x14ac:dyDescent="0.2">
      <c r="A38" s="102"/>
      <c r="B38" s="142"/>
      <c r="C38" s="421" t="s">
        <v>2283</v>
      </c>
      <c r="D38" s="421"/>
      <c r="E38" s="420" t="s">
        <v>1949</v>
      </c>
      <c r="F38" s="677" t="s">
        <v>2282</v>
      </c>
      <c r="G38" s="676" t="s">
        <v>251</v>
      </c>
      <c r="H38" s="142"/>
      <c r="I38" s="421" t="s">
        <v>2281</v>
      </c>
      <c r="J38" s="421"/>
      <c r="K38" s="720" t="s">
        <v>2268</v>
      </c>
      <c r="L38" s="706" t="s">
        <v>2280</v>
      </c>
      <c r="M38" s="705" t="s">
        <v>277</v>
      </c>
      <c r="N38" s="219"/>
    </row>
    <row r="39" spans="1:14" ht="15.75" customHeight="1" x14ac:dyDescent="0.2">
      <c r="A39" s="102"/>
      <c r="B39" s="142"/>
      <c r="C39" s="421" t="s">
        <v>2279</v>
      </c>
      <c r="D39" s="421"/>
      <c r="E39" s="420" t="s">
        <v>1949</v>
      </c>
      <c r="F39" s="677" t="s">
        <v>2278</v>
      </c>
      <c r="G39" s="676" t="s">
        <v>329</v>
      </c>
      <c r="H39" s="142"/>
      <c r="I39" s="421" t="s">
        <v>2277</v>
      </c>
      <c r="J39" s="421"/>
      <c r="K39" s="720" t="s">
        <v>1964</v>
      </c>
      <c r="L39" s="706" t="s">
        <v>2276</v>
      </c>
      <c r="M39" s="705" t="s">
        <v>254</v>
      </c>
      <c r="N39" s="219"/>
    </row>
    <row r="40" spans="1:14" ht="15.75" customHeight="1" x14ac:dyDescent="0.2">
      <c r="A40" s="102"/>
      <c r="B40" s="142"/>
      <c r="C40" s="421" t="s">
        <v>2275</v>
      </c>
      <c r="D40" s="421"/>
      <c r="E40" s="420" t="s">
        <v>587</v>
      </c>
      <c r="F40" s="677" t="s">
        <v>2274</v>
      </c>
      <c r="G40" s="676" t="s">
        <v>274</v>
      </c>
      <c r="H40" s="142"/>
      <c r="I40" s="421" t="s">
        <v>2273</v>
      </c>
      <c r="J40" s="421"/>
      <c r="K40" s="721" t="s">
        <v>1957</v>
      </c>
      <c r="L40" s="706" t="s">
        <v>2272</v>
      </c>
      <c r="M40" s="705" t="s">
        <v>329</v>
      </c>
      <c r="N40" s="219"/>
    </row>
    <row r="41" spans="1:14" ht="15.75" customHeight="1" x14ac:dyDescent="0.2">
      <c r="A41" s="102"/>
      <c r="B41" s="142"/>
      <c r="C41" s="421" t="s">
        <v>2271</v>
      </c>
      <c r="D41" s="421"/>
      <c r="E41" s="420" t="s">
        <v>587</v>
      </c>
      <c r="F41" s="677" t="s">
        <v>2270</v>
      </c>
      <c r="G41" s="676" t="s">
        <v>267</v>
      </c>
      <c r="H41" s="142"/>
      <c r="I41" s="421" t="s">
        <v>2269</v>
      </c>
      <c r="J41" s="421"/>
      <c r="K41" s="720" t="s">
        <v>2268</v>
      </c>
      <c r="L41" s="706" t="s">
        <v>2267</v>
      </c>
      <c r="M41" s="705" t="s">
        <v>326</v>
      </c>
      <c r="N41" s="219"/>
    </row>
    <row r="42" spans="1:14" ht="15.75" customHeight="1" x14ac:dyDescent="0.2">
      <c r="A42" s="102"/>
      <c r="B42" s="142"/>
      <c r="C42" s="686" t="s">
        <v>2266</v>
      </c>
      <c r="D42" s="686"/>
      <c r="E42" s="685" t="s">
        <v>587</v>
      </c>
      <c r="F42" s="684" t="s">
        <v>2265</v>
      </c>
      <c r="G42" s="687" t="s">
        <v>364</v>
      </c>
      <c r="H42" s="142"/>
      <c r="I42" s="686" t="s">
        <v>2264</v>
      </c>
      <c r="J42" s="686"/>
      <c r="K42" s="719" t="s">
        <v>2263</v>
      </c>
      <c r="L42" s="710" t="s">
        <v>2262</v>
      </c>
      <c r="M42" s="709" t="s">
        <v>267</v>
      </c>
      <c r="N42" s="219"/>
    </row>
    <row r="43" spans="1:14" ht="15.75" customHeight="1" x14ac:dyDescent="0.2">
      <c r="A43" s="102"/>
      <c r="B43" s="201" t="s">
        <v>2261</v>
      </c>
      <c r="C43" s="680" t="s">
        <v>2260</v>
      </c>
      <c r="D43" s="680"/>
      <c r="E43" s="682" t="s">
        <v>1199</v>
      </c>
      <c r="F43" s="679">
        <v>14.59</v>
      </c>
      <c r="G43" s="681" t="s">
        <v>1955</v>
      </c>
      <c r="H43" s="201" t="s">
        <v>2259</v>
      </c>
      <c r="I43" s="680" t="s">
        <v>2258</v>
      </c>
      <c r="J43" s="680"/>
      <c r="K43" s="680" t="s">
        <v>1964</v>
      </c>
      <c r="L43" s="690" t="s">
        <v>2257</v>
      </c>
      <c r="M43" s="707" t="s">
        <v>2207</v>
      </c>
      <c r="N43" s="219"/>
    </row>
    <row r="44" spans="1:14" ht="15.75" customHeight="1" x14ac:dyDescent="0.2">
      <c r="A44" s="102"/>
      <c r="B44" s="142"/>
      <c r="C44" s="421" t="s">
        <v>2227</v>
      </c>
      <c r="D44" s="421"/>
      <c r="E44" s="420" t="s">
        <v>2071</v>
      </c>
      <c r="F44" s="419" t="s">
        <v>2256</v>
      </c>
      <c r="G44" s="676" t="s">
        <v>2250</v>
      </c>
      <c r="H44" s="142"/>
      <c r="I44" s="421" t="s">
        <v>2255</v>
      </c>
      <c r="J44" s="421"/>
      <c r="K44" s="421" t="s">
        <v>1975</v>
      </c>
      <c r="L44" s="697" t="s">
        <v>2254</v>
      </c>
      <c r="M44" s="705" t="s">
        <v>1959</v>
      </c>
      <c r="N44" s="219"/>
    </row>
    <row r="45" spans="1:14" ht="15.75" customHeight="1" x14ac:dyDescent="0.2">
      <c r="A45" s="102"/>
      <c r="B45" s="142"/>
      <c r="C45" s="421" t="s">
        <v>2231</v>
      </c>
      <c r="D45" s="421"/>
      <c r="E45" s="420" t="s">
        <v>1964</v>
      </c>
      <c r="F45" s="419" t="s">
        <v>2253</v>
      </c>
      <c r="G45" s="676" t="s">
        <v>2252</v>
      </c>
      <c r="H45" s="142"/>
      <c r="I45" s="421" t="s">
        <v>2233</v>
      </c>
      <c r="J45" s="421"/>
      <c r="K45" s="421" t="s">
        <v>496</v>
      </c>
      <c r="L45" s="419" t="s">
        <v>2251</v>
      </c>
      <c r="M45" s="705" t="s">
        <v>2250</v>
      </c>
      <c r="N45" s="219"/>
    </row>
    <row r="46" spans="1:14" ht="15.75" customHeight="1" x14ac:dyDescent="0.2">
      <c r="A46" s="102"/>
      <c r="B46" s="142"/>
      <c r="C46" s="421" t="s">
        <v>2249</v>
      </c>
      <c r="D46" s="421"/>
      <c r="E46" s="420" t="s">
        <v>1909</v>
      </c>
      <c r="F46" s="419" t="s">
        <v>2248</v>
      </c>
      <c r="G46" s="676" t="s">
        <v>2245</v>
      </c>
      <c r="H46" s="142"/>
      <c r="I46" s="421" t="s">
        <v>2247</v>
      </c>
      <c r="J46" s="421"/>
      <c r="K46" s="421" t="s">
        <v>1964</v>
      </c>
      <c r="L46" s="419" t="s">
        <v>2246</v>
      </c>
      <c r="M46" s="705" t="s">
        <v>2245</v>
      </c>
      <c r="N46" s="219"/>
    </row>
    <row r="47" spans="1:14" ht="15.75" customHeight="1" x14ac:dyDescent="0.2">
      <c r="A47" s="102"/>
      <c r="B47" s="142"/>
      <c r="C47" s="421" t="s">
        <v>2244</v>
      </c>
      <c r="D47" s="421"/>
      <c r="E47" s="420" t="s">
        <v>1964</v>
      </c>
      <c r="F47" s="697" t="s">
        <v>2243</v>
      </c>
      <c r="G47" s="676" t="s">
        <v>2157</v>
      </c>
      <c r="H47" s="142"/>
      <c r="I47" s="421" t="s">
        <v>2212</v>
      </c>
      <c r="J47" s="421"/>
      <c r="K47" s="421" t="s">
        <v>2242</v>
      </c>
      <c r="L47" s="419" t="s">
        <v>2241</v>
      </c>
      <c r="M47" s="705" t="s">
        <v>2237</v>
      </c>
      <c r="N47" s="219"/>
    </row>
    <row r="48" spans="1:14" ht="15.75" customHeight="1" x14ac:dyDescent="0.2">
      <c r="A48" s="102"/>
      <c r="B48" s="142"/>
      <c r="C48" s="693" t="s">
        <v>1920</v>
      </c>
      <c r="D48" s="693"/>
      <c r="E48" s="695" t="s">
        <v>2133</v>
      </c>
      <c r="F48" s="692" t="s">
        <v>2240</v>
      </c>
      <c r="G48" s="694" t="s">
        <v>2160</v>
      </c>
      <c r="H48" s="142"/>
      <c r="I48" s="693" t="s">
        <v>2239</v>
      </c>
      <c r="J48" s="693"/>
      <c r="K48" s="693" t="s">
        <v>1909</v>
      </c>
      <c r="L48" s="692" t="s">
        <v>2238</v>
      </c>
      <c r="M48" s="718" t="s">
        <v>2237</v>
      </c>
      <c r="N48" s="219"/>
    </row>
    <row r="49" spans="1:14" ht="15.75" customHeight="1" x14ac:dyDescent="0.2">
      <c r="A49" s="102"/>
      <c r="B49" s="201" t="s">
        <v>2234</v>
      </c>
      <c r="C49" s="682" t="s">
        <v>2236</v>
      </c>
      <c r="D49" s="682"/>
      <c r="E49" s="682" t="s">
        <v>1964</v>
      </c>
      <c r="F49" s="699" t="s">
        <v>2235</v>
      </c>
      <c r="G49" s="717" t="s">
        <v>1959</v>
      </c>
      <c r="H49" s="201" t="s">
        <v>2234</v>
      </c>
      <c r="I49" s="682" t="s">
        <v>2233</v>
      </c>
      <c r="J49" s="682"/>
      <c r="K49" s="682" t="s">
        <v>496</v>
      </c>
      <c r="L49" s="699" t="s">
        <v>2232</v>
      </c>
      <c r="M49" s="716" t="s">
        <v>1959</v>
      </c>
      <c r="N49" s="219"/>
    </row>
    <row r="50" spans="1:14" ht="15.75" customHeight="1" x14ac:dyDescent="0.2">
      <c r="A50" s="102"/>
      <c r="B50" s="198"/>
      <c r="C50" s="420" t="s">
        <v>2231</v>
      </c>
      <c r="D50" s="420"/>
      <c r="E50" s="420" t="s">
        <v>1964</v>
      </c>
      <c r="F50" s="698" t="s">
        <v>2230</v>
      </c>
      <c r="G50" s="713" t="s">
        <v>1955</v>
      </c>
      <c r="H50" s="198"/>
      <c r="I50" s="420" t="s">
        <v>2229</v>
      </c>
      <c r="J50" s="420"/>
      <c r="K50" s="420" t="s">
        <v>1975</v>
      </c>
      <c r="L50" s="698" t="s">
        <v>2228</v>
      </c>
      <c r="M50" s="715" t="s">
        <v>2177</v>
      </c>
      <c r="N50" s="219"/>
    </row>
    <row r="51" spans="1:14" ht="15.75" customHeight="1" x14ac:dyDescent="0.2">
      <c r="A51" s="102"/>
      <c r="B51" s="198"/>
      <c r="C51" s="420" t="s">
        <v>2227</v>
      </c>
      <c r="D51" s="420"/>
      <c r="E51" s="420" t="s">
        <v>2071</v>
      </c>
      <c r="F51" s="698" t="s">
        <v>2226</v>
      </c>
      <c r="G51" s="713" t="s">
        <v>2215</v>
      </c>
      <c r="H51" s="198"/>
      <c r="I51" s="420" t="s">
        <v>2225</v>
      </c>
      <c r="J51" s="420"/>
      <c r="K51" s="420" t="s">
        <v>1054</v>
      </c>
      <c r="L51" s="712" t="s">
        <v>2224</v>
      </c>
      <c r="M51" s="711" t="s">
        <v>1955</v>
      </c>
      <c r="N51" s="219"/>
    </row>
    <row r="52" spans="1:14" ht="15.75" customHeight="1" x14ac:dyDescent="0.2">
      <c r="A52" s="102"/>
      <c r="B52" s="198"/>
      <c r="C52" s="420" t="s">
        <v>2223</v>
      </c>
      <c r="D52" s="420"/>
      <c r="E52" s="420" t="s">
        <v>2021</v>
      </c>
      <c r="F52" s="698" t="s">
        <v>2222</v>
      </c>
      <c r="G52" s="713" t="s">
        <v>2157</v>
      </c>
      <c r="H52" s="198"/>
      <c r="I52" s="420" t="s">
        <v>2221</v>
      </c>
      <c r="J52" s="420"/>
      <c r="K52" s="420" t="s">
        <v>587</v>
      </c>
      <c r="L52" s="712" t="s">
        <v>2220</v>
      </c>
      <c r="M52" s="711" t="s">
        <v>2198</v>
      </c>
      <c r="N52" s="219"/>
    </row>
    <row r="53" spans="1:14" ht="15.75" customHeight="1" x14ac:dyDescent="0.2">
      <c r="A53" s="102"/>
      <c r="B53" s="198"/>
      <c r="C53" s="420" t="s">
        <v>2219</v>
      </c>
      <c r="D53" s="420"/>
      <c r="E53" s="420" t="s">
        <v>2034</v>
      </c>
      <c r="F53" s="714" t="s">
        <v>2218</v>
      </c>
      <c r="G53" s="713" t="s">
        <v>2157</v>
      </c>
      <c r="H53" s="198"/>
      <c r="I53" s="420" t="s">
        <v>2217</v>
      </c>
      <c r="J53" s="420"/>
      <c r="K53" s="420" t="s">
        <v>1975</v>
      </c>
      <c r="L53" s="712" t="s">
        <v>2216</v>
      </c>
      <c r="M53" s="711" t="s">
        <v>2215</v>
      </c>
      <c r="N53" s="219"/>
    </row>
    <row r="54" spans="1:14" ht="15.75" customHeight="1" x14ac:dyDescent="0.2">
      <c r="A54" s="102"/>
      <c r="B54" s="196"/>
      <c r="C54" s="686" t="s">
        <v>2214</v>
      </c>
      <c r="D54" s="686"/>
      <c r="E54" s="685" t="s">
        <v>2076</v>
      </c>
      <c r="F54" s="689" t="s">
        <v>2213</v>
      </c>
      <c r="G54" s="687" t="s">
        <v>2153</v>
      </c>
      <c r="H54" s="196"/>
      <c r="I54" s="686" t="s">
        <v>2212</v>
      </c>
      <c r="J54" s="686"/>
      <c r="K54" s="686" t="s">
        <v>2211</v>
      </c>
      <c r="L54" s="710" t="s">
        <v>2210</v>
      </c>
      <c r="M54" s="709" t="s">
        <v>2163</v>
      </c>
      <c r="N54" s="219"/>
    </row>
    <row r="55" spans="1:14" ht="15.75" customHeight="1" x14ac:dyDescent="0.2">
      <c r="A55" s="102"/>
      <c r="B55" s="142" t="s">
        <v>2206</v>
      </c>
      <c r="C55" s="682" t="s">
        <v>2209</v>
      </c>
      <c r="D55" s="682"/>
      <c r="E55" s="682" t="s">
        <v>2119</v>
      </c>
      <c r="F55" s="688" t="s">
        <v>2208</v>
      </c>
      <c r="G55" s="681" t="s">
        <v>2207</v>
      </c>
      <c r="H55" s="142" t="s">
        <v>2206</v>
      </c>
      <c r="I55" s="682" t="s">
        <v>2205</v>
      </c>
      <c r="J55" s="682"/>
      <c r="K55" s="682" t="s">
        <v>375</v>
      </c>
      <c r="L55" s="708">
        <v>47.85</v>
      </c>
      <c r="M55" s="707" t="s">
        <v>2177</v>
      </c>
      <c r="N55" s="219"/>
    </row>
    <row r="56" spans="1:14" ht="15.75" customHeight="1" x14ac:dyDescent="0.2">
      <c r="A56" s="102"/>
      <c r="B56" s="198"/>
      <c r="C56" s="420" t="s">
        <v>2204</v>
      </c>
      <c r="D56" s="420"/>
      <c r="E56" s="420" t="s">
        <v>1964</v>
      </c>
      <c r="F56" s="419" t="s">
        <v>2203</v>
      </c>
      <c r="G56" s="676" t="s">
        <v>1959</v>
      </c>
      <c r="H56" s="198"/>
      <c r="I56" s="420" t="s">
        <v>2202</v>
      </c>
      <c r="J56" s="420"/>
      <c r="K56" s="420" t="s">
        <v>1054</v>
      </c>
      <c r="L56" s="706" t="s">
        <v>2201</v>
      </c>
      <c r="M56" s="705" t="s">
        <v>1955</v>
      </c>
      <c r="N56" s="219"/>
    </row>
    <row r="57" spans="1:14" ht="15.75" customHeight="1" x14ac:dyDescent="0.2">
      <c r="A57" s="102"/>
      <c r="B57" s="142"/>
      <c r="C57" s="420" t="s">
        <v>2200</v>
      </c>
      <c r="D57" s="420"/>
      <c r="E57" s="420" t="s">
        <v>1054</v>
      </c>
      <c r="F57" s="697" t="s">
        <v>2199</v>
      </c>
      <c r="G57" s="676" t="s">
        <v>2198</v>
      </c>
      <c r="H57" s="142"/>
      <c r="I57" s="420" t="s">
        <v>2197</v>
      </c>
      <c r="J57" s="420"/>
      <c r="K57" s="421" t="s">
        <v>1964</v>
      </c>
      <c r="L57" s="702" t="s">
        <v>1922</v>
      </c>
      <c r="M57" s="418" t="s">
        <v>2196</v>
      </c>
      <c r="N57" s="219"/>
    </row>
    <row r="58" spans="1:14" ht="15.75" customHeight="1" x14ac:dyDescent="0.2">
      <c r="A58" s="102"/>
      <c r="B58" s="142"/>
      <c r="C58" s="420" t="s">
        <v>2195</v>
      </c>
      <c r="D58" s="420"/>
      <c r="E58" s="420" t="s">
        <v>2050</v>
      </c>
      <c r="F58" s="419" t="s">
        <v>2194</v>
      </c>
      <c r="G58" s="676" t="s">
        <v>2189</v>
      </c>
      <c r="H58" s="142"/>
      <c r="I58" s="420" t="s">
        <v>2193</v>
      </c>
      <c r="J58" s="420"/>
      <c r="K58" s="421" t="s">
        <v>1975</v>
      </c>
      <c r="L58" s="702" t="s">
        <v>2192</v>
      </c>
      <c r="M58" s="418" t="s">
        <v>2163</v>
      </c>
      <c r="N58" s="219"/>
    </row>
    <row r="59" spans="1:14" ht="15.75" customHeight="1" x14ac:dyDescent="0.2">
      <c r="A59" s="102"/>
      <c r="B59" s="142"/>
      <c r="C59" s="420" t="s">
        <v>2191</v>
      </c>
      <c r="D59" s="420"/>
      <c r="E59" s="420" t="s">
        <v>853</v>
      </c>
      <c r="F59" s="419" t="s">
        <v>2190</v>
      </c>
      <c r="G59" s="676" t="s">
        <v>2189</v>
      </c>
      <c r="H59" s="142"/>
      <c r="I59" s="420" t="s">
        <v>2188</v>
      </c>
      <c r="J59" s="420"/>
      <c r="K59" s="420" t="s">
        <v>1957</v>
      </c>
      <c r="L59" s="702" t="s">
        <v>2187</v>
      </c>
      <c r="M59" s="418" t="s">
        <v>2157</v>
      </c>
      <c r="N59" s="219"/>
    </row>
    <row r="60" spans="1:14" ht="15.75" customHeight="1" x14ac:dyDescent="0.2">
      <c r="A60" s="102"/>
      <c r="B60" s="196"/>
      <c r="C60" s="685" t="s">
        <v>2186</v>
      </c>
      <c r="D60" s="685"/>
      <c r="E60" s="685" t="s">
        <v>1957</v>
      </c>
      <c r="F60" s="689" t="s">
        <v>2185</v>
      </c>
      <c r="G60" s="687" t="s">
        <v>2153</v>
      </c>
      <c r="H60" s="196"/>
      <c r="I60" s="685" t="s">
        <v>2184</v>
      </c>
      <c r="J60" s="685"/>
      <c r="K60" s="686" t="s">
        <v>1909</v>
      </c>
      <c r="L60" s="704" t="s">
        <v>2183</v>
      </c>
      <c r="M60" s="683" t="s">
        <v>2153</v>
      </c>
      <c r="N60" s="219"/>
    </row>
    <row r="61" spans="1:14" ht="15.75" customHeight="1" x14ac:dyDescent="0.2">
      <c r="A61" s="102"/>
      <c r="B61" s="142" t="s">
        <v>2180</v>
      </c>
      <c r="C61" s="682" t="s">
        <v>2182</v>
      </c>
      <c r="D61" s="682"/>
      <c r="E61" s="682" t="s">
        <v>2119</v>
      </c>
      <c r="F61" s="688" t="s">
        <v>2181</v>
      </c>
      <c r="G61" s="681" t="s">
        <v>2177</v>
      </c>
      <c r="H61" s="142" t="s">
        <v>2180</v>
      </c>
      <c r="I61" s="682" t="s">
        <v>2179</v>
      </c>
      <c r="J61" s="682"/>
      <c r="K61" s="682" t="s">
        <v>1054</v>
      </c>
      <c r="L61" s="703" t="s">
        <v>2178</v>
      </c>
      <c r="M61" s="678" t="s">
        <v>2177</v>
      </c>
      <c r="N61" s="219"/>
    </row>
    <row r="62" spans="1:14" ht="15.75" customHeight="1" x14ac:dyDescent="0.2">
      <c r="A62" s="102"/>
      <c r="B62" s="198"/>
      <c r="C62" s="420" t="s">
        <v>2176</v>
      </c>
      <c r="D62" s="420"/>
      <c r="E62" s="420" t="s">
        <v>1957</v>
      </c>
      <c r="F62" s="419" t="s">
        <v>2175</v>
      </c>
      <c r="G62" s="676" t="s">
        <v>1955</v>
      </c>
      <c r="H62" s="198"/>
      <c r="I62" s="420" t="s">
        <v>2174</v>
      </c>
      <c r="J62" s="420"/>
      <c r="K62" s="421" t="s">
        <v>1975</v>
      </c>
      <c r="L62" s="702" t="s">
        <v>2173</v>
      </c>
      <c r="M62" s="418" t="s">
        <v>1955</v>
      </c>
      <c r="N62" s="219"/>
    </row>
    <row r="63" spans="1:14" ht="15.75" customHeight="1" x14ac:dyDescent="0.2">
      <c r="A63" s="102"/>
      <c r="B63" s="142"/>
      <c r="C63" s="420" t="s">
        <v>2172</v>
      </c>
      <c r="D63" s="420"/>
      <c r="E63" s="420" t="s">
        <v>1964</v>
      </c>
      <c r="F63" s="677" t="s">
        <v>2171</v>
      </c>
      <c r="G63" s="676" t="s">
        <v>2157</v>
      </c>
      <c r="H63" s="142"/>
      <c r="I63" s="420" t="s">
        <v>2170</v>
      </c>
      <c r="J63" s="420"/>
      <c r="K63" s="701" t="s">
        <v>1964</v>
      </c>
      <c r="L63" s="677" t="s">
        <v>2169</v>
      </c>
      <c r="M63" s="418" t="s">
        <v>1951</v>
      </c>
      <c r="N63" s="219"/>
    </row>
    <row r="64" spans="1:14" ht="15.75" customHeight="1" x14ac:dyDescent="0.2">
      <c r="A64" s="102"/>
      <c r="B64" s="142"/>
      <c r="C64" s="420" t="s">
        <v>2168</v>
      </c>
      <c r="D64" s="420"/>
      <c r="E64" s="420" t="s">
        <v>2167</v>
      </c>
      <c r="F64" s="677" t="s">
        <v>2166</v>
      </c>
      <c r="G64" s="676" t="s">
        <v>2153</v>
      </c>
      <c r="H64" s="142"/>
      <c r="I64" s="420" t="s">
        <v>2165</v>
      </c>
      <c r="J64" s="420"/>
      <c r="K64" s="421" t="s">
        <v>1942</v>
      </c>
      <c r="L64" s="677" t="s">
        <v>2164</v>
      </c>
      <c r="M64" s="418" t="s">
        <v>2163</v>
      </c>
      <c r="N64" s="219"/>
    </row>
    <row r="65" spans="1:14" ht="15.75" customHeight="1" x14ac:dyDescent="0.2">
      <c r="A65" s="102"/>
      <c r="B65" s="142"/>
      <c r="C65" s="420" t="s">
        <v>2162</v>
      </c>
      <c r="D65" s="420"/>
      <c r="E65" s="420" t="s">
        <v>1090</v>
      </c>
      <c r="F65" s="677" t="s">
        <v>2161</v>
      </c>
      <c r="G65" s="676" t="s">
        <v>2160</v>
      </c>
      <c r="H65" s="142"/>
      <c r="I65" s="420" t="s">
        <v>2159</v>
      </c>
      <c r="J65" s="420"/>
      <c r="K65" s="420" t="s">
        <v>375</v>
      </c>
      <c r="L65" s="677" t="s">
        <v>2158</v>
      </c>
      <c r="M65" s="418" t="s">
        <v>2157</v>
      </c>
      <c r="N65" s="219"/>
    </row>
    <row r="66" spans="1:14" ht="15.75" customHeight="1" x14ac:dyDescent="0.2">
      <c r="A66" s="102"/>
      <c r="B66" s="196"/>
      <c r="C66" s="685" t="s">
        <v>2156</v>
      </c>
      <c r="D66" s="685"/>
      <c r="E66" s="685" t="s">
        <v>536</v>
      </c>
      <c r="F66" s="684">
        <v>2.3245370370370368E-3</v>
      </c>
      <c r="G66" s="687" t="s">
        <v>2153</v>
      </c>
      <c r="H66" s="196"/>
      <c r="I66" s="685" t="s">
        <v>2155</v>
      </c>
      <c r="J66" s="685"/>
      <c r="K66" s="686" t="s">
        <v>587</v>
      </c>
      <c r="L66" s="684" t="s">
        <v>2154</v>
      </c>
      <c r="M66" s="683" t="s">
        <v>2153</v>
      </c>
      <c r="N66" s="219"/>
    </row>
    <row r="67" spans="1:14" ht="15.75" customHeight="1" x14ac:dyDescent="0.2">
      <c r="A67" s="102"/>
      <c r="B67" s="142" t="s">
        <v>2150</v>
      </c>
      <c r="C67" s="682" t="s">
        <v>2152</v>
      </c>
      <c r="D67" s="682"/>
      <c r="E67" s="682" t="s">
        <v>1964</v>
      </c>
      <c r="F67" s="679" t="s">
        <v>2151</v>
      </c>
      <c r="G67" s="681" t="s">
        <v>393</v>
      </c>
      <c r="H67" s="142" t="s">
        <v>2150</v>
      </c>
      <c r="I67" s="682" t="s">
        <v>2149</v>
      </c>
      <c r="J67" s="682"/>
      <c r="K67" s="680" t="s">
        <v>1964</v>
      </c>
      <c r="L67" s="679" t="s">
        <v>2148</v>
      </c>
      <c r="M67" s="678" t="s">
        <v>393</v>
      </c>
      <c r="N67" s="219"/>
    </row>
    <row r="68" spans="1:14" ht="15.75" customHeight="1" x14ac:dyDescent="0.2">
      <c r="A68" s="102"/>
      <c r="B68" s="198"/>
      <c r="C68" s="420" t="s">
        <v>2147</v>
      </c>
      <c r="D68" s="420"/>
      <c r="E68" s="420" t="s">
        <v>1964</v>
      </c>
      <c r="F68" s="677" t="s">
        <v>2146</v>
      </c>
      <c r="G68" s="676" t="s">
        <v>338</v>
      </c>
      <c r="H68" s="198"/>
      <c r="I68" s="420" t="s">
        <v>2145</v>
      </c>
      <c r="J68" s="420"/>
      <c r="K68" s="421" t="s">
        <v>2119</v>
      </c>
      <c r="L68" s="677" t="s">
        <v>2139</v>
      </c>
      <c r="M68" s="418" t="s">
        <v>385</v>
      </c>
      <c r="N68" s="219"/>
    </row>
    <row r="69" spans="1:14" ht="15.75" customHeight="1" x14ac:dyDescent="0.2">
      <c r="A69" s="102"/>
      <c r="B69" s="142"/>
      <c r="C69" s="421" t="s">
        <v>2144</v>
      </c>
      <c r="D69" s="421"/>
      <c r="E69" s="420" t="s">
        <v>2143</v>
      </c>
      <c r="F69" s="419" t="s">
        <v>2142</v>
      </c>
      <c r="G69" s="676" t="s">
        <v>271</v>
      </c>
      <c r="H69" s="142"/>
      <c r="I69" s="421" t="s">
        <v>2088</v>
      </c>
      <c r="J69" s="421"/>
      <c r="K69" s="420" t="s">
        <v>1066</v>
      </c>
      <c r="L69" s="419" t="s">
        <v>2139</v>
      </c>
      <c r="M69" s="418" t="s">
        <v>271</v>
      </c>
      <c r="N69" s="219"/>
    </row>
    <row r="70" spans="1:14" ht="15.75" customHeight="1" x14ac:dyDescent="0.2">
      <c r="A70" s="102"/>
      <c r="B70" s="142"/>
      <c r="C70" s="421" t="s">
        <v>2141</v>
      </c>
      <c r="D70" s="421"/>
      <c r="E70" s="420" t="s">
        <v>2140</v>
      </c>
      <c r="F70" s="697" t="s">
        <v>2136</v>
      </c>
      <c r="G70" s="676" t="s">
        <v>326</v>
      </c>
      <c r="H70" s="142"/>
      <c r="I70" s="421" t="s">
        <v>1916</v>
      </c>
      <c r="J70" s="421"/>
      <c r="K70" s="421" t="s">
        <v>1975</v>
      </c>
      <c r="L70" s="697" t="s">
        <v>2139</v>
      </c>
      <c r="M70" s="418" t="s">
        <v>2138</v>
      </c>
      <c r="N70" s="219"/>
    </row>
    <row r="71" spans="1:14" ht="15.75" customHeight="1" x14ac:dyDescent="0.2">
      <c r="A71" s="102"/>
      <c r="B71" s="142"/>
      <c r="C71" s="421" t="s">
        <v>2137</v>
      </c>
      <c r="D71" s="421"/>
      <c r="E71" s="420" t="s">
        <v>1054</v>
      </c>
      <c r="F71" s="697" t="s">
        <v>2136</v>
      </c>
      <c r="G71" s="676" t="s">
        <v>1870</v>
      </c>
      <c r="H71" s="142"/>
      <c r="I71" s="421" t="s">
        <v>2135</v>
      </c>
      <c r="J71" s="421"/>
      <c r="K71" s="421" t="s">
        <v>1964</v>
      </c>
      <c r="L71" s="419" t="s">
        <v>2134</v>
      </c>
      <c r="M71" s="418" t="s">
        <v>254</v>
      </c>
      <c r="N71" s="219"/>
    </row>
    <row r="72" spans="1:14" ht="15.75" customHeight="1" x14ac:dyDescent="0.2">
      <c r="A72" s="102"/>
      <c r="B72" s="196"/>
      <c r="C72" s="686" t="s">
        <v>1920</v>
      </c>
      <c r="D72" s="686"/>
      <c r="E72" s="685" t="s">
        <v>2133</v>
      </c>
      <c r="F72" s="689" t="s">
        <v>2132</v>
      </c>
      <c r="G72" s="687" t="s">
        <v>459</v>
      </c>
      <c r="H72" s="196"/>
      <c r="I72" s="686" t="s">
        <v>1910</v>
      </c>
      <c r="J72" s="686"/>
      <c r="K72" s="686" t="s">
        <v>1909</v>
      </c>
      <c r="L72" s="689" t="s">
        <v>1941</v>
      </c>
      <c r="M72" s="683"/>
      <c r="N72" s="219"/>
    </row>
    <row r="73" spans="1:14" ht="15.75" customHeight="1" x14ac:dyDescent="0.2">
      <c r="A73" s="102"/>
      <c r="B73" s="142" t="s">
        <v>2130</v>
      </c>
      <c r="C73" s="680" t="s">
        <v>2131</v>
      </c>
      <c r="D73" s="680"/>
      <c r="E73" s="682" t="s">
        <v>2119</v>
      </c>
      <c r="F73" s="688" t="s">
        <v>2128</v>
      </c>
      <c r="G73" s="681" t="s">
        <v>338</v>
      </c>
      <c r="H73" s="142" t="s">
        <v>2130</v>
      </c>
      <c r="I73" s="680" t="s">
        <v>1910</v>
      </c>
      <c r="J73" s="680"/>
      <c r="K73" s="680" t="s">
        <v>1909</v>
      </c>
      <c r="L73" s="688" t="s">
        <v>2126</v>
      </c>
      <c r="M73" s="678" t="s">
        <v>349</v>
      </c>
      <c r="N73" s="219"/>
    </row>
    <row r="74" spans="1:14" ht="15.75" customHeight="1" x14ac:dyDescent="0.2">
      <c r="A74" s="102"/>
      <c r="B74" s="198"/>
      <c r="C74" s="421" t="s">
        <v>2129</v>
      </c>
      <c r="D74" s="421"/>
      <c r="E74" s="420" t="s">
        <v>2119</v>
      </c>
      <c r="F74" s="697" t="s">
        <v>2128</v>
      </c>
      <c r="G74" s="676" t="s">
        <v>385</v>
      </c>
      <c r="H74" s="198"/>
      <c r="I74" s="421" t="s">
        <v>2127</v>
      </c>
      <c r="J74" s="421"/>
      <c r="K74" s="421" t="s">
        <v>2119</v>
      </c>
      <c r="L74" s="419" t="s">
        <v>2126</v>
      </c>
      <c r="M74" s="418" t="s">
        <v>385</v>
      </c>
      <c r="N74" s="219"/>
    </row>
    <row r="75" spans="1:14" ht="15.75" customHeight="1" x14ac:dyDescent="0.2">
      <c r="A75" s="102"/>
      <c r="B75" s="142"/>
      <c r="C75" s="421" t="s">
        <v>2125</v>
      </c>
      <c r="D75" s="421"/>
      <c r="E75" s="420" t="s">
        <v>1964</v>
      </c>
      <c r="F75" s="697" t="s">
        <v>2124</v>
      </c>
      <c r="G75" s="676" t="s">
        <v>271</v>
      </c>
      <c r="H75" s="142"/>
      <c r="I75" s="421" t="s">
        <v>2123</v>
      </c>
      <c r="J75" s="421"/>
      <c r="K75" s="421" t="s">
        <v>1909</v>
      </c>
      <c r="L75" s="419" t="s">
        <v>2122</v>
      </c>
      <c r="M75" s="418" t="s">
        <v>271</v>
      </c>
      <c r="N75" s="219"/>
    </row>
    <row r="76" spans="1:14" ht="15.75" customHeight="1" x14ac:dyDescent="0.2">
      <c r="A76" s="102"/>
      <c r="B76" s="142"/>
      <c r="C76" s="421" t="s">
        <v>2121</v>
      </c>
      <c r="D76" s="421"/>
      <c r="E76" s="420" t="s">
        <v>1199</v>
      </c>
      <c r="F76" s="697" t="s">
        <v>2113</v>
      </c>
      <c r="G76" s="676" t="s">
        <v>254</v>
      </c>
      <c r="H76" s="142"/>
      <c r="I76" s="421" t="s">
        <v>2120</v>
      </c>
      <c r="J76" s="421"/>
      <c r="K76" s="421" t="s">
        <v>2119</v>
      </c>
      <c r="L76" s="419" t="s">
        <v>2118</v>
      </c>
      <c r="M76" s="418" t="s">
        <v>2117</v>
      </c>
      <c r="N76" s="219"/>
    </row>
    <row r="77" spans="1:14" ht="15.75" customHeight="1" x14ac:dyDescent="0.2">
      <c r="A77" s="102"/>
      <c r="B77" s="142"/>
      <c r="C77" s="421" t="s">
        <v>2116</v>
      </c>
      <c r="D77" s="421"/>
      <c r="E77" s="420" t="s">
        <v>1909</v>
      </c>
      <c r="F77" s="697" t="s">
        <v>2115</v>
      </c>
      <c r="G77" s="676" t="s">
        <v>329</v>
      </c>
      <c r="H77" s="142"/>
      <c r="I77" s="421"/>
      <c r="J77" s="421"/>
      <c r="K77" s="421"/>
      <c r="L77" s="419"/>
      <c r="M77" s="418"/>
      <c r="N77" s="219"/>
    </row>
    <row r="78" spans="1:14" ht="15.75" customHeight="1" x14ac:dyDescent="0.2">
      <c r="A78" s="102"/>
      <c r="B78" s="196"/>
      <c r="C78" s="686" t="s">
        <v>2114</v>
      </c>
      <c r="D78" s="686"/>
      <c r="E78" s="685" t="s">
        <v>1964</v>
      </c>
      <c r="F78" s="689" t="s">
        <v>2113</v>
      </c>
      <c r="G78" s="687" t="s">
        <v>274</v>
      </c>
      <c r="H78" s="196"/>
      <c r="I78" s="686"/>
      <c r="J78" s="686"/>
      <c r="K78" s="686"/>
      <c r="L78" s="689"/>
      <c r="M78" s="683"/>
      <c r="N78" s="219"/>
    </row>
    <row r="79" spans="1:14" ht="15.75" customHeight="1" x14ac:dyDescent="0.2">
      <c r="A79" s="102"/>
      <c r="B79" s="201" t="s">
        <v>2111</v>
      </c>
      <c r="C79" s="680" t="s">
        <v>2112</v>
      </c>
      <c r="D79" s="680"/>
      <c r="E79" s="682" t="s">
        <v>1964</v>
      </c>
      <c r="F79" s="688" t="s">
        <v>2108</v>
      </c>
      <c r="G79" s="681" t="s">
        <v>385</v>
      </c>
      <c r="H79" s="201" t="s">
        <v>2111</v>
      </c>
      <c r="I79" s="680" t="s">
        <v>2083</v>
      </c>
      <c r="J79" s="680"/>
      <c r="K79" s="680" t="s">
        <v>1964</v>
      </c>
      <c r="L79" s="688" t="s">
        <v>2110</v>
      </c>
      <c r="M79" s="678" t="s">
        <v>251</v>
      </c>
      <c r="N79" s="219"/>
    </row>
    <row r="80" spans="1:14" ht="15.75" customHeight="1" x14ac:dyDescent="0.2">
      <c r="A80" s="102"/>
      <c r="B80" s="198"/>
      <c r="C80" s="421" t="s">
        <v>2109</v>
      </c>
      <c r="D80" s="421"/>
      <c r="E80" s="420" t="s">
        <v>1964</v>
      </c>
      <c r="F80" s="419" t="s">
        <v>2108</v>
      </c>
      <c r="G80" s="676" t="s">
        <v>266</v>
      </c>
      <c r="H80" s="198"/>
      <c r="I80" s="421" t="s">
        <v>2074</v>
      </c>
      <c r="J80" s="421"/>
      <c r="K80" s="421" t="s">
        <v>2050</v>
      </c>
      <c r="L80" s="419" t="s">
        <v>2107</v>
      </c>
      <c r="M80" s="418" t="s">
        <v>277</v>
      </c>
      <c r="N80" s="219"/>
    </row>
    <row r="81" spans="1:14" ht="15.75" customHeight="1" x14ac:dyDescent="0.2">
      <c r="A81" s="102"/>
      <c r="B81" s="198"/>
      <c r="C81" s="421" t="s">
        <v>2106</v>
      </c>
      <c r="D81" s="421"/>
      <c r="E81" s="420" t="s">
        <v>1054</v>
      </c>
      <c r="F81" s="419" t="s">
        <v>2105</v>
      </c>
      <c r="G81" s="676" t="s">
        <v>326</v>
      </c>
      <c r="H81" s="198"/>
      <c r="I81" s="421" t="s">
        <v>2104</v>
      </c>
      <c r="J81" s="421"/>
      <c r="K81" s="420" t="s">
        <v>1054</v>
      </c>
      <c r="L81" s="419" t="s">
        <v>2103</v>
      </c>
      <c r="M81" s="418" t="s">
        <v>274</v>
      </c>
      <c r="N81" s="219"/>
    </row>
    <row r="82" spans="1:14" ht="15.75" customHeight="1" x14ac:dyDescent="0.2">
      <c r="A82" s="102"/>
      <c r="B82" s="198"/>
      <c r="C82" s="421" t="s">
        <v>2102</v>
      </c>
      <c r="D82" s="421"/>
      <c r="E82" s="420" t="s">
        <v>1054</v>
      </c>
      <c r="F82" s="419" t="s">
        <v>2101</v>
      </c>
      <c r="G82" s="676" t="s">
        <v>276</v>
      </c>
      <c r="H82" s="198"/>
      <c r="I82" s="421" t="s">
        <v>2100</v>
      </c>
      <c r="J82" s="421"/>
      <c r="K82" s="421" t="s">
        <v>375</v>
      </c>
      <c r="L82" s="419" t="s">
        <v>2099</v>
      </c>
      <c r="M82" s="418" t="s">
        <v>276</v>
      </c>
      <c r="N82" s="219"/>
    </row>
    <row r="83" spans="1:14" ht="15.75" customHeight="1" x14ac:dyDescent="0.2">
      <c r="A83" s="102"/>
      <c r="B83" s="198"/>
      <c r="C83" s="421" t="s">
        <v>2098</v>
      </c>
      <c r="D83" s="421"/>
      <c r="E83" s="420" t="s">
        <v>2076</v>
      </c>
      <c r="F83" s="419" t="s">
        <v>2097</v>
      </c>
      <c r="G83" s="676" t="s">
        <v>274</v>
      </c>
      <c r="H83" s="198"/>
      <c r="I83" s="421" t="s">
        <v>2096</v>
      </c>
      <c r="J83" s="421"/>
      <c r="K83" s="420" t="s">
        <v>375</v>
      </c>
      <c r="L83" s="419" t="s">
        <v>2095</v>
      </c>
      <c r="M83" s="418" t="s">
        <v>267</v>
      </c>
      <c r="N83" s="219"/>
    </row>
    <row r="84" spans="1:14" ht="15.75" customHeight="1" x14ac:dyDescent="0.2">
      <c r="A84" s="102"/>
      <c r="B84" s="196"/>
      <c r="C84" s="693" t="s">
        <v>2094</v>
      </c>
      <c r="D84" s="693"/>
      <c r="E84" s="695" t="s">
        <v>1909</v>
      </c>
      <c r="F84" s="692" t="s">
        <v>2067</v>
      </c>
      <c r="G84" s="694"/>
      <c r="H84" s="196"/>
      <c r="I84" s="693" t="s">
        <v>2093</v>
      </c>
      <c r="J84" s="693"/>
      <c r="K84" s="695" t="s">
        <v>1054</v>
      </c>
      <c r="L84" s="692" t="s">
        <v>2092</v>
      </c>
      <c r="M84" s="691" t="s">
        <v>264</v>
      </c>
      <c r="N84" s="219"/>
    </row>
    <row r="85" spans="1:14" ht="15.75" customHeight="1" x14ac:dyDescent="0.2">
      <c r="A85" s="102"/>
      <c r="B85" s="144" t="s">
        <v>2089</v>
      </c>
      <c r="C85" s="680" t="s">
        <v>2091</v>
      </c>
      <c r="D85" s="680"/>
      <c r="E85" s="682" t="s">
        <v>2071</v>
      </c>
      <c r="F85" s="688" t="s">
        <v>2090</v>
      </c>
      <c r="G85" s="681" t="s">
        <v>349</v>
      </c>
      <c r="H85" s="144" t="s">
        <v>2089</v>
      </c>
      <c r="I85" s="680" t="s">
        <v>2088</v>
      </c>
      <c r="J85" s="680"/>
      <c r="K85" s="682" t="s">
        <v>1066</v>
      </c>
      <c r="L85" s="688" t="s">
        <v>2087</v>
      </c>
      <c r="M85" s="678" t="s">
        <v>266</v>
      </c>
      <c r="N85" s="219"/>
    </row>
    <row r="86" spans="1:14" ht="15.75" customHeight="1" x14ac:dyDescent="0.2">
      <c r="A86" s="102"/>
      <c r="B86" s="142"/>
      <c r="C86" s="421" t="s">
        <v>2086</v>
      </c>
      <c r="D86" s="421"/>
      <c r="E86" s="420" t="s">
        <v>2085</v>
      </c>
      <c r="F86" s="419" t="s">
        <v>2084</v>
      </c>
      <c r="G86" s="676" t="s">
        <v>271</v>
      </c>
      <c r="H86" s="142"/>
      <c r="I86" s="421" t="s">
        <v>2083</v>
      </c>
      <c r="J86" s="421"/>
      <c r="K86" s="421" t="s">
        <v>1964</v>
      </c>
      <c r="L86" s="419" t="s">
        <v>2082</v>
      </c>
      <c r="M86" s="418" t="s">
        <v>251</v>
      </c>
      <c r="N86" s="219"/>
    </row>
    <row r="87" spans="1:14" ht="15.75" customHeight="1" x14ac:dyDescent="0.2">
      <c r="A87" s="102"/>
      <c r="B87" s="198"/>
      <c r="C87" s="421" t="s">
        <v>2081</v>
      </c>
      <c r="D87" s="421"/>
      <c r="E87" s="420" t="s">
        <v>1919</v>
      </c>
      <c r="F87" s="698" t="s">
        <v>2080</v>
      </c>
      <c r="G87" s="676" t="s">
        <v>277</v>
      </c>
      <c r="H87" s="198"/>
      <c r="I87" s="421" t="s">
        <v>2079</v>
      </c>
      <c r="J87" s="421"/>
      <c r="K87" s="421" t="s">
        <v>2050</v>
      </c>
      <c r="L87" s="419" t="s">
        <v>2078</v>
      </c>
      <c r="M87" s="418" t="s">
        <v>274</v>
      </c>
      <c r="N87" s="219"/>
    </row>
    <row r="88" spans="1:14" ht="15.75" customHeight="1" x14ac:dyDescent="0.2">
      <c r="A88" s="102"/>
      <c r="B88" s="198"/>
      <c r="C88" s="421" t="s">
        <v>2077</v>
      </c>
      <c r="D88" s="421"/>
      <c r="E88" s="420" t="s">
        <v>2076</v>
      </c>
      <c r="F88" s="698" t="s">
        <v>2075</v>
      </c>
      <c r="G88" s="676" t="s">
        <v>329</v>
      </c>
      <c r="H88" s="198"/>
      <c r="I88" s="421" t="s">
        <v>2074</v>
      </c>
      <c r="J88" s="421"/>
      <c r="K88" s="421" t="s">
        <v>2050</v>
      </c>
      <c r="L88" s="419" t="s">
        <v>2073</v>
      </c>
      <c r="M88" s="418" t="s">
        <v>267</v>
      </c>
      <c r="N88" s="219"/>
    </row>
    <row r="89" spans="1:14" ht="15.75" customHeight="1" x14ac:dyDescent="0.2">
      <c r="A89" s="102"/>
      <c r="B89" s="198"/>
      <c r="C89" s="421" t="s">
        <v>2072</v>
      </c>
      <c r="D89" s="421"/>
      <c r="E89" s="420" t="s">
        <v>2071</v>
      </c>
      <c r="F89" s="698" t="s">
        <v>2070</v>
      </c>
      <c r="G89" s="676" t="s">
        <v>1870</v>
      </c>
      <c r="H89" s="198"/>
      <c r="I89" s="421"/>
      <c r="J89" s="421"/>
      <c r="K89" s="421"/>
      <c r="L89" s="419"/>
      <c r="M89" s="418"/>
      <c r="N89" s="219"/>
    </row>
    <row r="90" spans="1:14" ht="15.75" customHeight="1" x14ac:dyDescent="0.2">
      <c r="A90" s="102"/>
      <c r="B90" s="196"/>
      <c r="C90" s="686" t="s">
        <v>2069</v>
      </c>
      <c r="D90" s="686"/>
      <c r="E90" s="685" t="s">
        <v>2068</v>
      </c>
      <c r="F90" s="700" t="s">
        <v>2067</v>
      </c>
      <c r="G90" s="687"/>
      <c r="H90" s="196"/>
      <c r="I90" s="686"/>
      <c r="J90" s="686"/>
      <c r="K90" s="686"/>
      <c r="L90" s="689"/>
      <c r="M90" s="683"/>
      <c r="N90" s="219"/>
    </row>
    <row r="91" spans="1:14" ht="15.75" customHeight="1" x14ac:dyDescent="0.2">
      <c r="A91" s="102"/>
      <c r="B91" s="142" t="s">
        <v>2064</v>
      </c>
      <c r="C91" s="680" t="s">
        <v>2066</v>
      </c>
      <c r="D91" s="680"/>
      <c r="E91" s="682" t="s">
        <v>1964</v>
      </c>
      <c r="F91" s="699" t="s">
        <v>2065</v>
      </c>
      <c r="G91" s="681" t="s">
        <v>349</v>
      </c>
      <c r="H91" s="142" t="s">
        <v>2064</v>
      </c>
      <c r="I91" s="680" t="s">
        <v>1970</v>
      </c>
      <c r="J91" s="680"/>
      <c r="K91" s="680" t="s">
        <v>1964</v>
      </c>
      <c r="L91" s="688" t="s">
        <v>2063</v>
      </c>
      <c r="M91" s="678" t="s">
        <v>393</v>
      </c>
      <c r="N91" s="219"/>
    </row>
    <row r="92" spans="1:14" ht="15.75" customHeight="1" x14ac:dyDescent="0.2">
      <c r="A92" s="102"/>
      <c r="B92" s="198"/>
      <c r="C92" s="421" t="s">
        <v>2062</v>
      </c>
      <c r="D92" s="421"/>
      <c r="E92" s="420" t="s">
        <v>1964</v>
      </c>
      <c r="F92" s="698" t="s">
        <v>2061</v>
      </c>
      <c r="G92" s="676" t="s">
        <v>338</v>
      </c>
      <c r="H92" s="198"/>
      <c r="I92" s="421" t="s">
        <v>2039</v>
      </c>
      <c r="J92" s="421"/>
      <c r="K92" s="421" t="s">
        <v>1964</v>
      </c>
      <c r="L92" s="419" t="s">
        <v>2060</v>
      </c>
      <c r="M92" s="418" t="s">
        <v>271</v>
      </c>
      <c r="N92" s="219"/>
    </row>
    <row r="93" spans="1:14" ht="15.75" customHeight="1" x14ac:dyDescent="0.2">
      <c r="A93" s="102"/>
      <c r="B93" s="142"/>
      <c r="C93" s="421" t="s">
        <v>2026</v>
      </c>
      <c r="D93" s="421"/>
      <c r="E93" s="420" t="s">
        <v>1942</v>
      </c>
      <c r="F93" s="419" t="s">
        <v>2059</v>
      </c>
      <c r="G93" s="676" t="s">
        <v>385</v>
      </c>
      <c r="H93" s="142"/>
      <c r="I93" s="421" t="s">
        <v>2019</v>
      </c>
      <c r="J93" s="421"/>
      <c r="K93" s="420" t="s">
        <v>569</v>
      </c>
      <c r="L93" s="419" t="s">
        <v>2058</v>
      </c>
      <c r="M93" s="418" t="s">
        <v>254</v>
      </c>
      <c r="N93" s="219"/>
    </row>
    <row r="94" spans="1:14" ht="15.75" customHeight="1" x14ac:dyDescent="0.2">
      <c r="A94" s="102"/>
      <c r="B94" s="142"/>
      <c r="C94" s="421" t="s">
        <v>2057</v>
      </c>
      <c r="D94" s="421"/>
      <c r="E94" s="420" t="s">
        <v>1964</v>
      </c>
      <c r="F94" s="419" t="s">
        <v>2056</v>
      </c>
      <c r="G94" s="676" t="s">
        <v>251</v>
      </c>
      <c r="H94" s="142"/>
      <c r="I94" s="421" t="s">
        <v>2055</v>
      </c>
      <c r="J94" s="421"/>
      <c r="K94" s="420" t="s">
        <v>375</v>
      </c>
      <c r="L94" s="419" t="s">
        <v>2054</v>
      </c>
      <c r="M94" s="418" t="s">
        <v>274</v>
      </c>
      <c r="N94" s="219"/>
    </row>
    <row r="95" spans="1:14" ht="15.75" customHeight="1" x14ac:dyDescent="0.2">
      <c r="A95" s="102"/>
      <c r="B95" s="142"/>
      <c r="C95" s="421" t="s">
        <v>2053</v>
      </c>
      <c r="D95" s="421"/>
      <c r="E95" s="420" t="s">
        <v>2008</v>
      </c>
      <c r="F95" s="697" t="s">
        <v>2052</v>
      </c>
      <c r="G95" s="676" t="s">
        <v>329</v>
      </c>
      <c r="H95" s="142"/>
      <c r="I95" s="421" t="s">
        <v>2051</v>
      </c>
      <c r="J95" s="421"/>
      <c r="K95" s="421" t="s">
        <v>2050</v>
      </c>
      <c r="L95" s="419" t="s">
        <v>2049</v>
      </c>
      <c r="M95" s="418" t="s">
        <v>1870</v>
      </c>
      <c r="N95" s="219"/>
    </row>
    <row r="96" spans="1:14" ht="15.75" customHeight="1" x14ac:dyDescent="0.2">
      <c r="A96" s="102"/>
      <c r="B96" s="142"/>
      <c r="C96" s="686" t="s">
        <v>2048</v>
      </c>
      <c r="D96" s="686"/>
      <c r="E96" s="685" t="s">
        <v>2047</v>
      </c>
      <c r="F96" s="689" t="s">
        <v>2046</v>
      </c>
      <c r="G96" s="687" t="s">
        <v>364</v>
      </c>
      <c r="H96" s="142"/>
      <c r="I96" s="686" t="s">
        <v>2045</v>
      </c>
      <c r="J96" s="686"/>
      <c r="K96" s="686" t="s">
        <v>1964</v>
      </c>
      <c r="L96" s="689" t="s">
        <v>2044</v>
      </c>
      <c r="M96" s="683" t="s">
        <v>459</v>
      </c>
      <c r="N96" s="219"/>
    </row>
    <row r="97" spans="1:14" ht="15.75" customHeight="1" x14ac:dyDescent="0.2">
      <c r="A97" s="102"/>
      <c r="B97" s="201" t="s">
        <v>2040</v>
      </c>
      <c r="C97" s="680" t="s">
        <v>2043</v>
      </c>
      <c r="D97" s="680"/>
      <c r="E97" s="682" t="s">
        <v>2042</v>
      </c>
      <c r="F97" s="688" t="s">
        <v>2041</v>
      </c>
      <c r="G97" s="681" t="s">
        <v>338</v>
      </c>
      <c r="H97" s="201" t="s">
        <v>2040</v>
      </c>
      <c r="I97" s="680" t="s">
        <v>2039</v>
      </c>
      <c r="J97" s="680"/>
      <c r="K97" s="680" t="s">
        <v>1964</v>
      </c>
      <c r="L97" s="688" t="s">
        <v>2038</v>
      </c>
      <c r="M97" s="678" t="s">
        <v>393</v>
      </c>
      <c r="N97" s="219"/>
    </row>
    <row r="98" spans="1:14" ht="15.75" customHeight="1" x14ac:dyDescent="0.2">
      <c r="A98" s="102"/>
      <c r="B98" s="198"/>
      <c r="C98" s="421" t="s">
        <v>2037</v>
      </c>
      <c r="D98" s="421"/>
      <c r="E98" s="420" t="s">
        <v>1964</v>
      </c>
      <c r="F98" s="419" t="s">
        <v>2036</v>
      </c>
      <c r="G98" s="676" t="s">
        <v>385</v>
      </c>
      <c r="H98" s="198"/>
      <c r="I98" s="421" t="s">
        <v>2035</v>
      </c>
      <c r="J98" s="421"/>
      <c r="K98" s="421" t="s">
        <v>2034</v>
      </c>
      <c r="L98" s="419" t="s">
        <v>2033</v>
      </c>
      <c r="M98" s="418" t="s">
        <v>277</v>
      </c>
      <c r="N98" s="219"/>
    </row>
    <row r="99" spans="1:14" ht="15.75" customHeight="1" x14ac:dyDescent="0.2">
      <c r="A99" s="102"/>
      <c r="B99" s="142"/>
      <c r="C99" s="421" t="s">
        <v>2032</v>
      </c>
      <c r="D99" s="421"/>
      <c r="E99" s="420" t="s">
        <v>1964</v>
      </c>
      <c r="F99" s="419" t="s">
        <v>2031</v>
      </c>
      <c r="G99" s="676" t="s">
        <v>271</v>
      </c>
      <c r="H99" s="142"/>
      <c r="I99" s="421" t="s">
        <v>2030</v>
      </c>
      <c r="J99" s="421"/>
      <c r="K99" s="420" t="s">
        <v>569</v>
      </c>
      <c r="L99" s="419" t="s">
        <v>2029</v>
      </c>
      <c r="M99" s="418" t="s">
        <v>329</v>
      </c>
      <c r="N99" s="219"/>
    </row>
    <row r="100" spans="1:14" ht="15.75" customHeight="1" x14ac:dyDescent="0.2">
      <c r="A100" s="102"/>
      <c r="B100" s="142"/>
      <c r="C100" s="421" t="s">
        <v>1903</v>
      </c>
      <c r="D100" s="421"/>
      <c r="E100" s="420" t="s">
        <v>536</v>
      </c>
      <c r="F100" s="419" t="s">
        <v>2028</v>
      </c>
      <c r="G100" s="676" t="s">
        <v>326</v>
      </c>
      <c r="H100" s="142"/>
      <c r="I100" s="421" t="s">
        <v>2014</v>
      </c>
      <c r="J100" s="421"/>
      <c r="K100" s="421" t="s">
        <v>1909</v>
      </c>
      <c r="L100" s="419" t="s">
        <v>2027</v>
      </c>
      <c r="M100" s="418" t="s">
        <v>276</v>
      </c>
      <c r="N100" s="219"/>
    </row>
    <row r="101" spans="1:14" ht="15.75" customHeight="1" x14ac:dyDescent="0.2">
      <c r="A101" s="102"/>
      <c r="B101" s="142"/>
      <c r="C101" s="421" t="s">
        <v>2026</v>
      </c>
      <c r="D101" s="421"/>
      <c r="E101" s="420" t="s">
        <v>1942</v>
      </c>
      <c r="F101" s="419" t="s">
        <v>2025</v>
      </c>
      <c r="G101" s="676" t="s">
        <v>276</v>
      </c>
      <c r="H101" s="142"/>
      <c r="I101" s="421" t="s">
        <v>2024</v>
      </c>
      <c r="J101" s="421"/>
      <c r="K101" s="420" t="s">
        <v>569</v>
      </c>
      <c r="L101" s="419" t="s">
        <v>2023</v>
      </c>
      <c r="M101" s="418" t="s">
        <v>1870</v>
      </c>
      <c r="N101" s="219"/>
    </row>
    <row r="102" spans="1:14" ht="15.75" customHeight="1" x14ac:dyDescent="0.2">
      <c r="A102" s="102"/>
      <c r="B102" s="142"/>
      <c r="C102" s="693" t="s">
        <v>2022</v>
      </c>
      <c r="D102" s="693"/>
      <c r="E102" s="695" t="s">
        <v>2021</v>
      </c>
      <c r="F102" s="692" t="s">
        <v>2020</v>
      </c>
      <c r="G102" s="694" t="s">
        <v>1859</v>
      </c>
      <c r="H102" s="142"/>
      <c r="I102" s="693" t="s">
        <v>2019</v>
      </c>
      <c r="J102" s="693"/>
      <c r="K102" s="695" t="s">
        <v>569</v>
      </c>
      <c r="L102" s="696" t="s">
        <v>2018</v>
      </c>
      <c r="M102" s="691" t="s">
        <v>1876</v>
      </c>
      <c r="N102" s="219"/>
    </row>
    <row r="103" spans="1:14" ht="15.75" customHeight="1" x14ac:dyDescent="0.2">
      <c r="A103" s="102"/>
      <c r="B103" s="201" t="s">
        <v>2015</v>
      </c>
      <c r="C103" s="680" t="s">
        <v>2017</v>
      </c>
      <c r="D103" s="680"/>
      <c r="E103" s="682" t="s">
        <v>2008</v>
      </c>
      <c r="F103" s="688" t="s">
        <v>2016</v>
      </c>
      <c r="G103" s="681" t="s">
        <v>338</v>
      </c>
      <c r="H103" s="201" t="s">
        <v>2015</v>
      </c>
      <c r="I103" s="680" t="s">
        <v>2014</v>
      </c>
      <c r="J103" s="680"/>
      <c r="K103" s="680" t="s">
        <v>1909</v>
      </c>
      <c r="L103" s="688" t="s">
        <v>2013</v>
      </c>
      <c r="M103" s="678" t="s">
        <v>385</v>
      </c>
      <c r="N103" s="219"/>
    </row>
    <row r="104" spans="1:14" ht="15.75" customHeight="1" x14ac:dyDescent="0.2">
      <c r="A104" s="102"/>
      <c r="B104" s="198"/>
      <c r="C104" s="421" t="s">
        <v>2012</v>
      </c>
      <c r="D104" s="421"/>
      <c r="E104" s="420" t="s">
        <v>1964</v>
      </c>
      <c r="F104" s="419" t="s">
        <v>1971</v>
      </c>
      <c r="G104" s="676" t="s">
        <v>266</v>
      </c>
      <c r="H104" s="198"/>
      <c r="I104" s="421" t="s">
        <v>2011</v>
      </c>
      <c r="J104" s="421"/>
      <c r="K104" s="421" t="s">
        <v>1909</v>
      </c>
      <c r="L104" s="419" t="s">
        <v>2010</v>
      </c>
      <c r="M104" s="418" t="s">
        <v>329</v>
      </c>
      <c r="N104" s="219"/>
    </row>
    <row r="105" spans="1:14" ht="15.75" customHeight="1" x14ac:dyDescent="0.2">
      <c r="A105" s="102"/>
      <c r="B105" s="198"/>
      <c r="C105" s="421" t="s">
        <v>2009</v>
      </c>
      <c r="D105" s="421"/>
      <c r="E105" s="420" t="s">
        <v>2008</v>
      </c>
      <c r="F105" s="419" t="s">
        <v>2007</v>
      </c>
      <c r="G105" s="676" t="s">
        <v>271</v>
      </c>
      <c r="H105" s="198"/>
      <c r="I105" s="421" t="s">
        <v>2006</v>
      </c>
      <c r="J105" s="421"/>
      <c r="K105" s="421" t="s">
        <v>2005</v>
      </c>
      <c r="L105" s="419" t="s">
        <v>1974</v>
      </c>
      <c r="M105" s="418" t="s">
        <v>326</v>
      </c>
      <c r="N105" s="219"/>
    </row>
    <row r="106" spans="1:14" ht="15.75" customHeight="1" x14ac:dyDescent="0.2">
      <c r="A106" s="102"/>
      <c r="B106" s="198"/>
      <c r="C106" s="421" t="s">
        <v>2004</v>
      </c>
      <c r="D106" s="421"/>
      <c r="E106" s="420" t="s">
        <v>1998</v>
      </c>
      <c r="F106" s="419" t="s">
        <v>2003</v>
      </c>
      <c r="G106" s="676" t="s">
        <v>329</v>
      </c>
      <c r="H106" s="198"/>
      <c r="I106" s="421" t="s">
        <v>2002</v>
      </c>
      <c r="J106" s="421"/>
      <c r="K106" s="421" t="s">
        <v>2001</v>
      </c>
      <c r="L106" s="419" t="s">
        <v>2000</v>
      </c>
      <c r="M106" s="418" t="s">
        <v>267</v>
      </c>
      <c r="N106" s="219"/>
    </row>
    <row r="107" spans="1:14" ht="15.75" customHeight="1" x14ac:dyDescent="0.2">
      <c r="A107" s="102"/>
      <c r="B107" s="142"/>
      <c r="C107" s="421" t="s">
        <v>1999</v>
      </c>
      <c r="D107" s="421"/>
      <c r="E107" s="420" t="s">
        <v>1998</v>
      </c>
      <c r="F107" s="419" t="s">
        <v>1997</v>
      </c>
      <c r="G107" s="676" t="s">
        <v>274</v>
      </c>
      <c r="H107" s="142"/>
      <c r="I107" s="421"/>
      <c r="J107" s="421"/>
      <c r="K107" s="421"/>
      <c r="L107" s="419"/>
      <c r="M107" s="418"/>
      <c r="N107" s="219"/>
    </row>
    <row r="108" spans="1:14" ht="15.75" customHeight="1" x14ac:dyDescent="0.2">
      <c r="A108" s="102"/>
      <c r="B108" s="142"/>
      <c r="C108" s="693" t="s">
        <v>1996</v>
      </c>
      <c r="D108" s="693"/>
      <c r="E108" s="695" t="s">
        <v>1964</v>
      </c>
      <c r="F108" s="692" t="s">
        <v>1995</v>
      </c>
      <c r="G108" s="694" t="s">
        <v>1859</v>
      </c>
      <c r="H108" s="142"/>
      <c r="I108" s="693"/>
      <c r="J108" s="693"/>
      <c r="K108" s="693"/>
      <c r="L108" s="692"/>
      <c r="M108" s="691"/>
      <c r="N108" s="219"/>
    </row>
    <row r="109" spans="1:14" ht="15.75" customHeight="1" x14ac:dyDescent="0.2">
      <c r="A109" s="102"/>
      <c r="B109" s="201" t="s">
        <v>1991</v>
      </c>
      <c r="C109" s="680" t="s">
        <v>1994</v>
      </c>
      <c r="D109" s="680"/>
      <c r="E109" s="682" t="s">
        <v>1993</v>
      </c>
      <c r="F109" s="688" t="s">
        <v>1992</v>
      </c>
      <c r="G109" s="681" t="s">
        <v>349</v>
      </c>
      <c r="H109" s="201" t="s">
        <v>1991</v>
      </c>
      <c r="I109" s="680" t="s">
        <v>1990</v>
      </c>
      <c r="J109" s="680"/>
      <c r="K109" s="680" t="s">
        <v>1975</v>
      </c>
      <c r="L109" s="688" t="s">
        <v>1989</v>
      </c>
      <c r="M109" s="678" t="s">
        <v>349</v>
      </c>
      <c r="N109" s="219"/>
    </row>
    <row r="110" spans="1:14" ht="15.75" customHeight="1" x14ac:dyDescent="0.2">
      <c r="A110" s="102"/>
      <c r="B110" s="198"/>
      <c r="C110" s="421" t="s">
        <v>1988</v>
      </c>
      <c r="D110" s="421"/>
      <c r="E110" s="420" t="s">
        <v>1964</v>
      </c>
      <c r="F110" s="419" t="s">
        <v>1987</v>
      </c>
      <c r="G110" s="676" t="s">
        <v>251</v>
      </c>
      <c r="H110" s="198"/>
      <c r="I110" s="421" t="s">
        <v>1986</v>
      </c>
      <c r="J110" s="421"/>
      <c r="K110" s="421" t="s">
        <v>1985</v>
      </c>
      <c r="L110" s="419" t="s">
        <v>1984</v>
      </c>
      <c r="M110" s="418" t="s">
        <v>251</v>
      </c>
      <c r="N110" s="219"/>
    </row>
    <row r="111" spans="1:14" ht="15.75" customHeight="1" x14ac:dyDescent="0.2">
      <c r="A111" s="102"/>
      <c r="B111" s="198"/>
      <c r="C111" s="421" t="s">
        <v>1983</v>
      </c>
      <c r="D111" s="421"/>
      <c r="E111" s="420" t="s">
        <v>1982</v>
      </c>
      <c r="F111" s="419" t="s">
        <v>1981</v>
      </c>
      <c r="G111" s="676" t="s">
        <v>274</v>
      </c>
      <c r="H111" s="198"/>
      <c r="I111" s="421" t="s">
        <v>1980</v>
      </c>
      <c r="J111" s="421"/>
      <c r="K111" s="421" t="s">
        <v>1979</v>
      </c>
      <c r="L111" s="419" t="s">
        <v>1978</v>
      </c>
      <c r="M111" s="418" t="s">
        <v>254</v>
      </c>
      <c r="N111" s="219"/>
    </row>
    <row r="112" spans="1:14" ht="15.75" customHeight="1" x14ac:dyDescent="0.2">
      <c r="A112" s="102"/>
      <c r="B112" s="198"/>
      <c r="C112" s="421" t="s">
        <v>1977</v>
      </c>
      <c r="D112" s="421"/>
      <c r="E112" s="420" t="s">
        <v>1931</v>
      </c>
      <c r="F112" s="419" t="s">
        <v>1976</v>
      </c>
      <c r="G112" s="676" t="s">
        <v>326</v>
      </c>
      <c r="H112" s="198"/>
      <c r="I112" s="421" t="s">
        <v>1916</v>
      </c>
      <c r="J112" s="421"/>
      <c r="K112" s="421" t="s">
        <v>1975</v>
      </c>
      <c r="L112" s="419" t="s">
        <v>1974</v>
      </c>
      <c r="M112" s="418" t="s">
        <v>326</v>
      </c>
      <c r="N112" s="219"/>
    </row>
    <row r="113" spans="1:14" ht="15.75" customHeight="1" x14ac:dyDescent="0.2">
      <c r="A113" s="102"/>
      <c r="B113" s="198"/>
      <c r="C113" s="421" t="s">
        <v>1973</v>
      </c>
      <c r="D113" s="421"/>
      <c r="E113" s="420" t="s">
        <v>1972</v>
      </c>
      <c r="F113" s="419" t="s">
        <v>1971</v>
      </c>
      <c r="G113" s="676" t="s">
        <v>276</v>
      </c>
      <c r="H113" s="198"/>
      <c r="I113" s="421" t="s">
        <v>1970</v>
      </c>
      <c r="J113" s="421"/>
      <c r="K113" s="421" t="s">
        <v>1964</v>
      </c>
      <c r="L113" s="419" t="s">
        <v>1969</v>
      </c>
      <c r="M113" s="418" t="s">
        <v>459</v>
      </c>
      <c r="N113" s="219"/>
    </row>
    <row r="114" spans="1:14" ht="15.75" customHeight="1" x14ac:dyDescent="0.2">
      <c r="A114" s="102"/>
      <c r="B114" s="196"/>
      <c r="C114" s="686" t="s">
        <v>1968</v>
      </c>
      <c r="D114" s="686"/>
      <c r="E114" s="685" t="s">
        <v>1967</v>
      </c>
      <c r="F114" s="689" t="s">
        <v>1966</v>
      </c>
      <c r="G114" s="687" t="s">
        <v>267</v>
      </c>
      <c r="H114" s="196"/>
      <c r="I114" s="686" t="s">
        <v>1965</v>
      </c>
      <c r="J114" s="686"/>
      <c r="K114" s="686" t="s">
        <v>1964</v>
      </c>
      <c r="L114" s="689" t="s">
        <v>1963</v>
      </c>
      <c r="M114" s="683" t="s">
        <v>1859</v>
      </c>
      <c r="N114" s="219"/>
    </row>
    <row r="115" spans="1:14" ht="15.75" customHeight="1" x14ac:dyDescent="0.2">
      <c r="A115" s="102"/>
      <c r="B115" s="201" t="s">
        <v>1962</v>
      </c>
      <c r="C115" s="680" t="s">
        <v>1961</v>
      </c>
      <c r="D115" s="680"/>
      <c r="E115" s="682" t="s">
        <v>587</v>
      </c>
      <c r="F115" s="688" t="s">
        <v>1960</v>
      </c>
      <c r="G115" s="681" t="s">
        <v>1959</v>
      </c>
      <c r="H115" s="201"/>
      <c r="I115" s="680"/>
      <c r="J115" s="680"/>
      <c r="K115" s="680"/>
      <c r="L115" s="690"/>
      <c r="M115" s="678"/>
      <c r="N115" s="219"/>
    </row>
    <row r="116" spans="1:14" ht="15.75" customHeight="1" x14ac:dyDescent="0.2">
      <c r="A116" s="102"/>
      <c r="B116" s="198"/>
      <c r="C116" s="421" t="s">
        <v>1958</v>
      </c>
      <c r="D116" s="421"/>
      <c r="E116" s="420" t="s">
        <v>1957</v>
      </c>
      <c r="F116" s="419" t="s">
        <v>1956</v>
      </c>
      <c r="G116" s="676" t="s">
        <v>1955</v>
      </c>
      <c r="H116" s="198"/>
      <c r="I116" s="421"/>
      <c r="J116" s="421"/>
      <c r="K116" s="421"/>
      <c r="L116" s="419"/>
      <c r="M116" s="418"/>
      <c r="N116" s="219"/>
    </row>
    <row r="117" spans="1:14" ht="15.75" customHeight="1" x14ac:dyDescent="0.2">
      <c r="A117" s="102"/>
      <c r="B117" s="142"/>
      <c r="C117" s="421" t="s">
        <v>1954</v>
      </c>
      <c r="D117" s="421"/>
      <c r="E117" s="420" t="s">
        <v>1953</v>
      </c>
      <c r="F117" s="677" t="s">
        <v>1952</v>
      </c>
      <c r="G117" s="676" t="s">
        <v>1951</v>
      </c>
      <c r="H117" s="142"/>
      <c r="I117" s="421"/>
      <c r="J117" s="421"/>
      <c r="K117" s="421"/>
      <c r="L117" s="419"/>
      <c r="M117" s="418"/>
      <c r="N117" s="219"/>
    </row>
    <row r="118" spans="1:14" ht="15.75" customHeight="1" x14ac:dyDescent="0.2">
      <c r="A118" s="102"/>
      <c r="B118" s="142"/>
      <c r="C118" s="421" t="s">
        <v>1950</v>
      </c>
      <c r="D118" s="421"/>
      <c r="E118" s="420" t="s">
        <v>1949</v>
      </c>
      <c r="F118" s="677" t="s">
        <v>1948</v>
      </c>
      <c r="G118" s="676" t="s">
        <v>1947</v>
      </c>
      <c r="H118" s="142"/>
      <c r="I118" s="421"/>
      <c r="J118" s="421"/>
      <c r="K118" s="421"/>
      <c r="L118" s="419"/>
      <c r="M118" s="418"/>
      <c r="N118" s="219"/>
    </row>
    <row r="119" spans="1:14" ht="15.75" customHeight="1" x14ac:dyDescent="0.2">
      <c r="A119" s="102"/>
      <c r="B119" s="142"/>
      <c r="C119" s="421" t="s">
        <v>1946</v>
      </c>
      <c r="D119" s="421"/>
      <c r="E119" s="420" t="s">
        <v>853</v>
      </c>
      <c r="F119" s="677" t="s">
        <v>1945</v>
      </c>
      <c r="G119" s="676" t="s">
        <v>1944</v>
      </c>
      <c r="H119" s="142"/>
      <c r="I119" s="421"/>
      <c r="J119" s="421"/>
      <c r="K119" s="421"/>
      <c r="L119" s="419"/>
      <c r="M119" s="418"/>
      <c r="N119" s="219"/>
    </row>
    <row r="120" spans="1:14" ht="15.75" customHeight="1" x14ac:dyDescent="0.2">
      <c r="A120" s="102"/>
      <c r="B120" s="142"/>
      <c r="C120" s="686" t="s">
        <v>1943</v>
      </c>
      <c r="D120" s="686"/>
      <c r="E120" s="685" t="s">
        <v>1942</v>
      </c>
      <c r="F120" s="684" t="s">
        <v>1941</v>
      </c>
      <c r="G120" s="687"/>
      <c r="H120" s="142"/>
      <c r="I120" s="686"/>
      <c r="J120" s="686"/>
      <c r="K120" s="686"/>
      <c r="L120" s="689"/>
      <c r="M120" s="683"/>
      <c r="N120" s="219"/>
    </row>
    <row r="121" spans="1:14" ht="15.75" customHeight="1" x14ac:dyDescent="0.2">
      <c r="A121" s="102"/>
      <c r="B121" s="201" t="s">
        <v>1937</v>
      </c>
      <c r="C121" s="680" t="s">
        <v>1940</v>
      </c>
      <c r="D121" s="680"/>
      <c r="E121" s="682" t="s">
        <v>1939</v>
      </c>
      <c r="F121" s="679" t="s">
        <v>1938</v>
      </c>
      <c r="G121" s="681" t="s">
        <v>349</v>
      </c>
      <c r="H121" s="201" t="s">
        <v>1937</v>
      </c>
      <c r="I121" s="680" t="s">
        <v>1936</v>
      </c>
      <c r="J121" s="680"/>
      <c r="K121" s="680" t="s">
        <v>1935</v>
      </c>
      <c r="L121" s="688" t="s">
        <v>1934</v>
      </c>
      <c r="M121" s="678" t="s">
        <v>271</v>
      </c>
      <c r="N121" s="219"/>
    </row>
    <row r="122" spans="1:14" ht="15.75" customHeight="1" x14ac:dyDescent="0.2">
      <c r="A122" s="102"/>
      <c r="B122" s="198"/>
      <c r="C122" s="421" t="s">
        <v>1933</v>
      </c>
      <c r="D122" s="421"/>
      <c r="E122" s="420" t="s">
        <v>1925</v>
      </c>
      <c r="F122" s="677" t="s">
        <v>1922</v>
      </c>
      <c r="G122" s="676"/>
      <c r="H122" s="198"/>
      <c r="I122" s="421" t="s">
        <v>1932</v>
      </c>
      <c r="J122" s="421"/>
      <c r="K122" s="421" t="s">
        <v>1931</v>
      </c>
      <c r="L122" s="419" t="s">
        <v>1930</v>
      </c>
      <c r="M122" s="418" t="s">
        <v>277</v>
      </c>
      <c r="N122" s="219"/>
    </row>
    <row r="123" spans="1:14" ht="15.75" customHeight="1" x14ac:dyDescent="0.2">
      <c r="A123" s="102"/>
      <c r="B123" s="198"/>
      <c r="C123" s="421" t="s">
        <v>1929</v>
      </c>
      <c r="D123" s="421"/>
      <c r="E123" s="420" t="s">
        <v>1928</v>
      </c>
      <c r="F123" s="677" t="s">
        <v>1922</v>
      </c>
      <c r="G123" s="676"/>
      <c r="H123" s="198"/>
      <c r="I123" s="421" t="s">
        <v>1927</v>
      </c>
      <c r="J123" s="421"/>
      <c r="K123" s="421" t="s">
        <v>1440</v>
      </c>
      <c r="L123" s="677" t="s">
        <v>1922</v>
      </c>
      <c r="M123" s="418"/>
      <c r="N123" s="219"/>
    </row>
    <row r="124" spans="1:14" ht="15.75" customHeight="1" x14ac:dyDescent="0.2">
      <c r="A124" s="102"/>
      <c r="B124" s="196"/>
      <c r="C124" s="686" t="s">
        <v>1926</v>
      </c>
      <c r="D124" s="686"/>
      <c r="E124" s="685" t="s">
        <v>1925</v>
      </c>
      <c r="F124" s="684" t="s">
        <v>1922</v>
      </c>
      <c r="G124" s="687"/>
      <c r="H124" s="196"/>
      <c r="I124" s="686" t="s">
        <v>1924</v>
      </c>
      <c r="J124" s="686"/>
      <c r="K124" s="685" t="s">
        <v>1923</v>
      </c>
      <c r="L124" s="684" t="s">
        <v>1922</v>
      </c>
      <c r="M124" s="683"/>
      <c r="N124" s="219"/>
    </row>
    <row r="125" spans="1:14" ht="15.75" customHeight="1" x14ac:dyDescent="0.2">
      <c r="A125" s="102"/>
      <c r="B125" s="142" t="s">
        <v>1921</v>
      </c>
      <c r="C125" s="680" t="s">
        <v>1920</v>
      </c>
      <c r="D125" s="680"/>
      <c r="E125" s="682" t="s">
        <v>1919</v>
      </c>
      <c r="F125" s="679" t="s">
        <v>1918</v>
      </c>
      <c r="G125" s="681" t="s">
        <v>393</v>
      </c>
      <c r="H125" s="142" t="s">
        <v>1917</v>
      </c>
      <c r="I125" s="680" t="s">
        <v>1916</v>
      </c>
      <c r="J125" s="680"/>
      <c r="K125" s="680" t="s">
        <v>1915</v>
      </c>
      <c r="L125" s="679" t="s">
        <v>1914</v>
      </c>
      <c r="M125" s="678" t="s">
        <v>349</v>
      </c>
      <c r="N125" s="219"/>
    </row>
    <row r="126" spans="1:14" ht="15.75" customHeight="1" x14ac:dyDescent="0.2">
      <c r="A126" s="102"/>
      <c r="B126" s="142"/>
      <c r="C126" s="421" t="s">
        <v>1913</v>
      </c>
      <c r="D126" s="421"/>
      <c r="E126" s="420" t="s">
        <v>1912</v>
      </c>
      <c r="F126" s="677" t="s">
        <v>1911</v>
      </c>
      <c r="G126" s="676" t="s">
        <v>266</v>
      </c>
      <c r="H126" s="142"/>
      <c r="I126" s="421" t="s">
        <v>1910</v>
      </c>
      <c r="J126" s="421"/>
      <c r="K126" s="421" t="s">
        <v>1909</v>
      </c>
      <c r="L126" s="677" t="s">
        <v>1908</v>
      </c>
      <c r="M126" s="418" t="s">
        <v>338</v>
      </c>
      <c r="N126" s="219"/>
    </row>
    <row r="127" spans="1:14" ht="15.75" customHeight="1" x14ac:dyDescent="0.2">
      <c r="A127" s="102"/>
      <c r="B127" s="134"/>
      <c r="C127" s="421" t="s">
        <v>1907</v>
      </c>
      <c r="D127" s="421"/>
      <c r="E127" s="420" t="s">
        <v>183</v>
      </c>
      <c r="F127" s="419" t="s">
        <v>1906</v>
      </c>
      <c r="G127" s="676" t="s">
        <v>271</v>
      </c>
      <c r="H127" s="134"/>
      <c r="I127" s="421" t="s">
        <v>1905</v>
      </c>
      <c r="J127" s="421"/>
      <c r="K127" s="420" t="s">
        <v>1660</v>
      </c>
      <c r="L127" s="419" t="s">
        <v>1904</v>
      </c>
      <c r="M127" s="418" t="s">
        <v>271</v>
      </c>
      <c r="N127" s="219"/>
    </row>
    <row r="128" spans="1:14" ht="15.75" customHeight="1" thickBot="1" x14ac:dyDescent="0.25">
      <c r="A128" s="97"/>
      <c r="B128" s="141"/>
      <c r="C128" s="674" t="s">
        <v>1903</v>
      </c>
      <c r="D128" s="674"/>
      <c r="E128" s="675" t="s">
        <v>1902</v>
      </c>
      <c r="F128" s="673" t="s">
        <v>233</v>
      </c>
      <c r="G128" s="652"/>
      <c r="H128" s="141"/>
      <c r="I128" s="674" t="s">
        <v>1901</v>
      </c>
      <c r="J128" s="674"/>
      <c r="K128" s="674" t="s">
        <v>183</v>
      </c>
      <c r="L128" s="673" t="s">
        <v>1900</v>
      </c>
      <c r="M128" s="648" t="s">
        <v>329</v>
      </c>
      <c r="N128" s="219"/>
    </row>
    <row r="129" spans="1:13" ht="15.75" customHeight="1" thickBot="1" x14ac:dyDescent="0.25">
      <c r="A129" s="672" t="s">
        <v>1899</v>
      </c>
      <c r="B129" s="671"/>
      <c r="C129" s="88"/>
      <c r="D129" s="88"/>
      <c r="E129" s="88"/>
      <c r="F129" s="87"/>
      <c r="G129" s="87"/>
      <c r="H129" s="88"/>
      <c r="I129" s="88"/>
      <c r="J129" s="88"/>
      <c r="K129" s="88"/>
      <c r="L129" s="87"/>
      <c r="M129" s="86"/>
    </row>
    <row r="130" spans="1:13" ht="24" x14ac:dyDescent="0.2">
      <c r="A130" s="670"/>
      <c r="B130" s="669"/>
      <c r="C130" s="668" t="s">
        <v>1898</v>
      </c>
      <c r="D130" s="668"/>
      <c r="E130" s="666" t="s">
        <v>1897</v>
      </c>
      <c r="F130" s="665">
        <v>8.7928240740740737E-2</v>
      </c>
      <c r="G130" s="398" t="s">
        <v>201</v>
      </c>
      <c r="H130" s="667"/>
      <c r="I130" s="666" t="s">
        <v>1896</v>
      </c>
      <c r="J130" s="666"/>
      <c r="K130" s="666" t="s">
        <v>1895</v>
      </c>
      <c r="L130" s="665">
        <v>4.8657407407407406E-2</v>
      </c>
      <c r="M130" s="578" t="s">
        <v>197</v>
      </c>
    </row>
    <row r="131" spans="1:13" ht="24" x14ac:dyDescent="0.2">
      <c r="A131" s="661"/>
      <c r="B131" s="660"/>
      <c r="C131" s="664" t="s">
        <v>1894</v>
      </c>
      <c r="D131" s="664"/>
      <c r="E131" s="663" t="s">
        <v>1889</v>
      </c>
      <c r="F131" s="662">
        <v>8.863425925925926E-2</v>
      </c>
      <c r="G131" s="391" t="s">
        <v>199</v>
      </c>
      <c r="H131" s="657"/>
      <c r="I131" s="663" t="s">
        <v>1893</v>
      </c>
      <c r="J131" s="663"/>
      <c r="K131" s="663" t="s">
        <v>1892</v>
      </c>
      <c r="L131" s="662">
        <v>4.8831018518518517E-2</v>
      </c>
      <c r="M131" s="545" t="s">
        <v>198</v>
      </c>
    </row>
    <row r="132" spans="1:13" ht="24" x14ac:dyDescent="0.2">
      <c r="A132" s="661"/>
      <c r="B132" s="660"/>
      <c r="C132" s="664" t="s">
        <v>1891</v>
      </c>
      <c r="D132" s="664"/>
      <c r="E132" s="663" t="s">
        <v>587</v>
      </c>
      <c r="F132" s="662">
        <v>8.9409722222222224E-2</v>
      </c>
      <c r="G132" s="391" t="s">
        <v>217</v>
      </c>
      <c r="H132" s="657"/>
      <c r="I132" s="663" t="s">
        <v>1890</v>
      </c>
      <c r="J132" s="663"/>
      <c r="K132" s="663" t="s">
        <v>1889</v>
      </c>
      <c r="L132" s="662">
        <v>4.9004629629629627E-2</v>
      </c>
      <c r="M132" s="545" t="s">
        <v>207</v>
      </c>
    </row>
    <row r="133" spans="1:13" ht="24" x14ac:dyDescent="0.2">
      <c r="A133" s="661"/>
      <c r="B133" s="660"/>
      <c r="C133" s="664" t="s">
        <v>1888</v>
      </c>
      <c r="D133" s="664"/>
      <c r="E133" s="663" t="s">
        <v>1887</v>
      </c>
      <c r="F133" s="662">
        <v>8.9745370370370378E-2</v>
      </c>
      <c r="G133" s="391" t="s">
        <v>205</v>
      </c>
      <c r="H133" s="657"/>
      <c r="I133" s="663" t="s">
        <v>1886</v>
      </c>
      <c r="J133" s="663"/>
      <c r="K133" s="663" t="s">
        <v>183</v>
      </c>
      <c r="L133" s="662">
        <v>4.9386574074074076E-2</v>
      </c>
      <c r="M133" s="545" t="s">
        <v>200</v>
      </c>
    </row>
    <row r="134" spans="1:13" ht="24" x14ac:dyDescent="0.2">
      <c r="A134" s="661"/>
      <c r="B134" s="660"/>
      <c r="C134" s="659" t="s">
        <v>1885</v>
      </c>
      <c r="D134" s="659"/>
      <c r="E134" s="656" t="s">
        <v>1884</v>
      </c>
      <c r="F134" s="655">
        <v>9.0069444444444438E-2</v>
      </c>
      <c r="G134" s="658" t="s">
        <v>203</v>
      </c>
      <c r="H134" s="657"/>
      <c r="I134" s="656" t="s">
        <v>1883</v>
      </c>
      <c r="J134" s="656"/>
      <c r="K134" s="656" t="s">
        <v>1882</v>
      </c>
      <c r="L134" s="655">
        <v>5.1597222222222218E-2</v>
      </c>
      <c r="M134" s="617" t="s">
        <v>216</v>
      </c>
    </row>
    <row r="135" spans="1:13" ht="24.6" thickBot="1" x14ac:dyDescent="0.25">
      <c r="A135" s="24"/>
      <c r="B135" s="654"/>
      <c r="C135" s="653" t="s">
        <v>1881</v>
      </c>
      <c r="D135" s="653"/>
      <c r="E135" s="650" t="s">
        <v>1880</v>
      </c>
      <c r="F135" s="649">
        <v>9.1805555555555543E-2</v>
      </c>
      <c r="G135" s="652" t="s">
        <v>202</v>
      </c>
      <c r="H135" s="651"/>
      <c r="I135" s="650" t="s">
        <v>1879</v>
      </c>
      <c r="J135" s="650"/>
      <c r="K135" s="650" t="s">
        <v>1878</v>
      </c>
      <c r="L135" s="649">
        <v>5.4236111111111117E-2</v>
      </c>
      <c r="M135" s="648" t="s">
        <v>206</v>
      </c>
    </row>
    <row r="136" spans="1:13" ht="15.75" customHeight="1" thickBot="1" x14ac:dyDescent="0.25">
      <c r="A136" s="92" t="s">
        <v>52</v>
      </c>
      <c r="B136" s="532"/>
      <c r="C136" s="90"/>
      <c r="D136" s="90"/>
      <c r="E136" s="90"/>
      <c r="F136" s="89"/>
      <c r="G136" s="89"/>
      <c r="H136" s="90"/>
      <c r="I136" s="90"/>
      <c r="J136" s="90"/>
      <c r="K136" s="90"/>
      <c r="L136" s="89"/>
      <c r="M136" s="109"/>
    </row>
    <row r="137" spans="1:13" ht="15.75" customHeight="1" x14ac:dyDescent="0.2">
      <c r="A137" s="411"/>
      <c r="B137" s="126" t="s">
        <v>1793</v>
      </c>
      <c r="C137" s="647"/>
      <c r="D137" s="762"/>
      <c r="E137" s="646" t="s">
        <v>1794</v>
      </c>
      <c r="F137" s="645">
        <v>233.45</v>
      </c>
      <c r="G137" s="644" t="s">
        <v>236</v>
      </c>
      <c r="H137" s="126" t="s">
        <v>1793</v>
      </c>
      <c r="I137" s="581"/>
      <c r="J137" s="581"/>
      <c r="K137" s="643" t="s">
        <v>1830</v>
      </c>
      <c r="L137" s="579">
        <v>167.85</v>
      </c>
      <c r="M137" s="642" t="s">
        <v>331</v>
      </c>
    </row>
    <row r="138" spans="1:13" ht="15.75" customHeight="1" x14ac:dyDescent="0.2">
      <c r="A138" s="409"/>
      <c r="B138" s="113"/>
      <c r="C138" s="641"/>
      <c r="D138" s="763"/>
      <c r="E138" s="640" t="s">
        <v>1704</v>
      </c>
      <c r="F138" s="639">
        <v>224.2</v>
      </c>
      <c r="G138" s="638" t="s">
        <v>308</v>
      </c>
      <c r="H138" s="113"/>
      <c r="I138" s="548"/>
      <c r="J138" s="548"/>
      <c r="K138" s="622" t="s">
        <v>1821</v>
      </c>
      <c r="L138" s="546">
        <v>134.19999999999999</v>
      </c>
      <c r="M138" s="545" t="s">
        <v>274</v>
      </c>
    </row>
    <row r="139" spans="1:13" ht="15.75" customHeight="1" x14ac:dyDescent="0.2">
      <c r="A139" s="409"/>
      <c r="B139" s="122"/>
      <c r="C139" s="631"/>
      <c r="D139" s="764"/>
      <c r="E139" s="630" t="s">
        <v>1060</v>
      </c>
      <c r="F139" s="629">
        <v>187.45</v>
      </c>
      <c r="G139" s="637" t="s">
        <v>264</v>
      </c>
      <c r="H139" s="212"/>
      <c r="I139" s="541"/>
      <c r="J139" s="541"/>
      <c r="K139" s="636" t="s">
        <v>1046</v>
      </c>
      <c r="L139" s="566">
        <v>131.94999999999999</v>
      </c>
      <c r="M139" s="565" t="s">
        <v>276</v>
      </c>
    </row>
    <row r="140" spans="1:13" ht="15.75" customHeight="1" x14ac:dyDescent="0.2">
      <c r="A140" s="409"/>
      <c r="B140" s="143" t="s">
        <v>1787</v>
      </c>
      <c r="C140" s="607" t="s">
        <v>1811</v>
      </c>
      <c r="D140" s="765"/>
      <c r="E140" s="606" t="s">
        <v>1794</v>
      </c>
      <c r="F140" s="605">
        <v>80.099999999999994</v>
      </c>
      <c r="G140" s="604">
        <v>3</v>
      </c>
      <c r="H140" s="113"/>
      <c r="I140" s="626"/>
      <c r="J140" s="626"/>
      <c r="K140" s="635"/>
      <c r="L140" s="618"/>
      <c r="M140" s="623"/>
    </row>
    <row r="141" spans="1:13" ht="15.75" customHeight="1" x14ac:dyDescent="0.2">
      <c r="A141" s="409"/>
      <c r="B141" s="113"/>
      <c r="C141" s="601" t="s">
        <v>1810</v>
      </c>
      <c r="D141" s="766"/>
      <c r="E141" s="600" t="s">
        <v>1794</v>
      </c>
      <c r="F141" s="599">
        <v>76.599999999999994</v>
      </c>
      <c r="G141" s="598">
        <v>8</v>
      </c>
      <c r="H141" s="143" t="s">
        <v>1787</v>
      </c>
      <c r="I141" s="574" t="s">
        <v>1840</v>
      </c>
      <c r="J141" s="559"/>
      <c r="K141" s="632" t="s">
        <v>1830</v>
      </c>
      <c r="L141" s="558">
        <v>57.4</v>
      </c>
      <c r="M141" s="557" t="s">
        <v>331</v>
      </c>
    </row>
    <row r="142" spans="1:13" ht="15.75" customHeight="1" x14ac:dyDescent="0.2">
      <c r="A142" s="409"/>
      <c r="B142" s="113"/>
      <c r="C142" s="601" t="s">
        <v>1809</v>
      </c>
      <c r="D142" s="766"/>
      <c r="E142" s="600" t="s">
        <v>1794</v>
      </c>
      <c r="F142" s="599">
        <v>73.2</v>
      </c>
      <c r="G142" s="598">
        <v>23</v>
      </c>
      <c r="H142" s="113"/>
      <c r="I142" s="548" t="s">
        <v>1839</v>
      </c>
      <c r="J142" s="548"/>
      <c r="K142" s="547" t="s">
        <v>1830</v>
      </c>
      <c r="L142" s="546">
        <v>53.85</v>
      </c>
      <c r="M142" s="551" t="s">
        <v>296</v>
      </c>
    </row>
    <row r="143" spans="1:13" ht="15.75" customHeight="1" x14ac:dyDescent="0.2">
      <c r="A143" s="409"/>
      <c r="B143" s="113"/>
      <c r="C143" s="601" t="s">
        <v>1808</v>
      </c>
      <c r="D143" s="766"/>
      <c r="E143" s="600" t="s">
        <v>1794</v>
      </c>
      <c r="F143" s="599">
        <v>75.75</v>
      </c>
      <c r="G143" s="598">
        <v>13</v>
      </c>
      <c r="H143" s="113"/>
      <c r="I143" s="548" t="s">
        <v>1835</v>
      </c>
      <c r="J143" s="548"/>
      <c r="K143" s="547" t="s">
        <v>1830</v>
      </c>
      <c r="L143" s="546">
        <v>53.8</v>
      </c>
      <c r="M143" s="551" t="s">
        <v>1773</v>
      </c>
    </row>
    <row r="144" spans="1:13" ht="15.75" customHeight="1" x14ac:dyDescent="0.2">
      <c r="A144" s="409"/>
      <c r="B144" s="113"/>
      <c r="C144" s="601" t="s">
        <v>1807</v>
      </c>
      <c r="D144" s="766"/>
      <c r="E144" s="600" t="s">
        <v>1704</v>
      </c>
      <c r="F144" s="599">
        <v>73</v>
      </c>
      <c r="G144" s="598">
        <v>27</v>
      </c>
      <c r="H144" s="113"/>
      <c r="I144" s="548" t="s">
        <v>1837</v>
      </c>
      <c r="J144" s="548"/>
      <c r="K144" s="547" t="s">
        <v>1830</v>
      </c>
      <c r="L144" s="546">
        <v>53.8</v>
      </c>
      <c r="M144" s="551" t="s">
        <v>1773</v>
      </c>
    </row>
    <row r="145" spans="1:13" ht="15.75" customHeight="1" x14ac:dyDescent="0.2">
      <c r="A145" s="409"/>
      <c r="B145" s="113"/>
      <c r="C145" s="601" t="s">
        <v>1806</v>
      </c>
      <c r="D145" s="766"/>
      <c r="E145" s="600" t="s">
        <v>1704</v>
      </c>
      <c r="F145" s="599">
        <v>75.150000000000006</v>
      </c>
      <c r="G145" s="598">
        <v>15</v>
      </c>
      <c r="H145" s="113"/>
      <c r="I145" s="548" t="s">
        <v>1838</v>
      </c>
      <c r="J145" s="548"/>
      <c r="K145" s="547" t="s">
        <v>1877</v>
      </c>
      <c r="L145" s="546">
        <v>51.25</v>
      </c>
      <c r="M145" s="551" t="s">
        <v>1876</v>
      </c>
    </row>
    <row r="146" spans="1:13" ht="15.75" customHeight="1" x14ac:dyDescent="0.2">
      <c r="A146" s="409"/>
      <c r="B146" s="113"/>
      <c r="C146" s="601" t="s">
        <v>1805</v>
      </c>
      <c r="D146" s="766"/>
      <c r="E146" s="600" t="s">
        <v>1704</v>
      </c>
      <c r="F146" s="599">
        <v>74.45</v>
      </c>
      <c r="G146" s="598">
        <v>18</v>
      </c>
      <c r="H146" s="113"/>
      <c r="I146" s="548" t="s">
        <v>1836</v>
      </c>
      <c r="J146" s="548"/>
      <c r="K146" s="547" t="s">
        <v>1830</v>
      </c>
      <c r="L146" s="546">
        <v>50.45</v>
      </c>
      <c r="M146" s="551" t="s">
        <v>1868</v>
      </c>
    </row>
    <row r="147" spans="1:13" ht="15.75" customHeight="1" x14ac:dyDescent="0.2">
      <c r="A147" s="409"/>
      <c r="B147" s="113"/>
      <c r="C147" s="601" t="s">
        <v>1804</v>
      </c>
      <c r="D147" s="766"/>
      <c r="E147" s="600" t="s">
        <v>1704</v>
      </c>
      <c r="F147" s="599">
        <v>73.05</v>
      </c>
      <c r="G147" s="598">
        <v>26</v>
      </c>
      <c r="H147" s="113"/>
      <c r="I147" s="548" t="s">
        <v>1831</v>
      </c>
      <c r="J147" s="548"/>
      <c r="K147" s="547" t="s">
        <v>1830</v>
      </c>
      <c r="L147" s="546">
        <v>48.25</v>
      </c>
      <c r="M147" s="551" t="s">
        <v>512</v>
      </c>
    </row>
    <row r="148" spans="1:13" ht="15.75" customHeight="1" x14ac:dyDescent="0.2">
      <c r="A148" s="409"/>
      <c r="B148" s="113"/>
      <c r="C148" s="601" t="s">
        <v>1803</v>
      </c>
      <c r="D148" s="766"/>
      <c r="E148" s="600" t="s">
        <v>1060</v>
      </c>
      <c r="F148" s="599">
        <v>62.9</v>
      </c>
      <c r="G148" s="598">
        <v>77</v>
      </c>
      <c r="H148" s="113"/>
      <c r="I148" s="548" t="s">
        <v>1828</v>
      </c>
      <c r="J148" s="548"/>
      <c r="K148" s="547" t="s">
        <v>1046</v>
      </c>
      <c r="L148" s="546">
        <v>46.7</v>
      </c>
      <c r="M148" s="551" t="s">
        <v>1875</v>
      </c>
    </row>
    <row r="149" spans="1:13" ht="15.75" customHeight="1" x14ac:dyDescent="0.2">
      <c r="A149" s="409"/>
      <c r="B149" s="113"/>
      <c r="C149" s="601" t="s">
        <v>1802</v>
      </c>
      <c r="D149" s="766"/>
      <c r="E149" s="600" t="s">
        <v>1060</v>
      </c>
      <c r="F149" s="599">
        <v>63.3</v>
      </c>
      <c r="G149" s="598">
        <v>73</v>
      </c>
      <c r="H149" s="113"/>
      <c r="I149" s="548" t="s">
        <v>1819</v>
      </c>
      <c r="J149" s="548"/>
      <c r="K149" s="547" t="s">
        <v>400</v>
      </c>
      <c r="L149" s="546">
        <v>45.8</v>
      </c>
      <c r="M149" s="551" t="s">
        <v>501</v>
      </c>
    </row>
    <row r="150" spans="1:13" ht="15.75" customHeight="1" x14ac:dyDescent="0.2">
      <c r="A150" s="409"/>
      <c r="B150" s="113"/>
      <c r="C150" s="601" t="s">
        <v>1801</v>
      </c>
      <c r="D150" s="766"/>
      <c r="E150" s="600" t="s">
        <v>1060</v>
      </c>
      <c r="F150" s="599">
        <v>35.25</v>
      </c>
      <c r="G150" s="598">
        <v>97</v>
      </c>
      <c r="H150" s="113"/>
      <c r="I150" s="548" t="s">
        <v>1833</v>
      </c>
      <c r="J150" s="548"/>
      <c r="K150" s="622" t="s">
        <v>1821</v>
      </c>
      <c r="L150" s="546">
        <v>45.4</v>
      </c>
      <c r="M150" s="551" t="s">
        <v>1825</v>
      </c>
    </row>
    <row r="151" spans="1:13" ht="15.75" customHeight="1" x14ac:dyDescent="0.2">
      <c r="A151" s="409"/>
      <c r="B151" s="113"/>
      <c r="C151" s="601" t="s">
        <v>1800</v>
      </c>
      <c r="D151" s="766"/>
      <c r="E151" s="600" t="s">
        <v>1060</v>
      </c>
      <c r="F151" s="599">
        <v>61.25</v>
      </c>
      <c r="G151" s="598">
        <v>81</v>
      </c>
      <c r="H151" s="113"/>
      <c r="I151" s="548" t="s">
        <v>1834</v>
      </c>
      <c r="J151" s="548"/>
      <c r="K151" s="622" t="s">
        <v>1821</v>
      </c>
      <c r="L151" s="546">
        <v>44.95</v>
      </c>
      <c r="M151" s="551" t="s">
        <v>503</v>
      </c>
    </row>
    <row r="152" spans="1:13" ht="15.75" customHeight="1" x14ac:dyDescent="0.2">
      <c r="A152" s="409"/>
      <c r="B152" s="113"/>
      <c r="C152" s="601" t="s">
        <v>1799</v>
      </c>
      <c r="D152" s="766"/>
      <c r="E152" s="600" t="s">
        <v>1797</v>
      </c>
      <c r="F152" s="599">
        <v>70</v>
      </c>
      <c r="G152" s="598">
        <v>42</v>
      </c>
      <c r="H152" s="113"/>
      <c r="I152" s="548" t="s">
        <v>1824</v>
      </c>
      <c r="J152" s="548"/>
      <c r="K152" s="547" t="s">
        <v>1046</v>
      </c>
      <c r="L152" s="546">
        <v>43.85</v>
      </c>
      <c r="M152" s="551" t="s">
        <v>1874</v>
      </c>
    </row>
    <row r="153" spans="1:13" ht="15.75" customHeight="1" x14ac:dyDescent="0.2">
      <c r="A153" s="409"/>
      <c r="B153" s="113"/>
      <c r="C153" s="601" t="s">
        <v>1798</v>
      </c>
      <c r="D153" s="766"/>
      <c r="E153" s="600" t="s">
        <v>1797</v>
      </c>
      <c r="F153" s="599">
        <v>74.2</v>
      </c>
      <c r="G153" s="598">
        <v>20</v>
      </c>
      <c r="H153" s="113"/>
      <c r="I153" s="548" t="s">
        <v>1822</v>
      </c>
      <c r="J153" s="548"/>
      <c r="K153" s="622" t="s">
        <v>1821</v>
      </c>
      <c r="L153" s="546">
        <v>43.05</v>
      </c>
      <c r="M153" s="551" t="s">
        <v>1873</v>
      </c>
    </row>
    <row r="154" spans="1:13" ht="15.75" customHeight="1" x14ac:dyDescent="0.2">
      <c r="A154" s="409"/>
      <c r="B154" s="113"/>
      <c r="C154" s="601" t="s">
        <v>1796</v>
      </c>
      <c r="D154" s="766"/>
      <c r="E154" s="600" t="s">
        <v>1704</v>
      </c>
      <c r="F154" s="599">
        <v>72.849999999999994</v>
      </c>
      <c r="G154" s="598">
        <v>28</v>
      </c>
      <c r="H154" s="113"/>
      <c r="I154" s="548" t="s">
        <v>1817</v>
      </c>
      <c r="J154" s="548"/>
      <c r="K154" s="547" t="s">
        <v>1046</v>
      </c>
      <c r="L154" s="546">
        <v>41.2</v>
      </c>
      <c r="M154" s="551" t="s">
        <v>1818</v>
      </c>
    </row>
    <row r="155" spans="1:13" ht="15.75" customHeight="1" x14ac:dyDescent="0.2">
      <c r="A155" s="564"/>
      <c r="B155" s="113"/>
      <c r="C155" s="595" t="s">
        <v>1795</v>
      </c>
      <c r="D155" s="767"/>
      <c r="E155" s="594" t="s">
        <v>1794</v>
      </c>
      <c r="F155" s="593">
        <v>73.2</v>
      </c>
      <c r="G155" s="592">
        <v>23</v>
      </c>
      <c r="H155" s="113"/>
      <c r="I155" s="554" t="s">
        <v>1826</v>
      </c>
      <c r="J155" s="548"/>
      <c r="K155" s="622" t="s">
        <v>1821</v>
      </c>
      <c r="L155" s="546">
        <v>40.4</v>
      </c>
      <c r="M155" s="545" t="s">
        <v>1872</v>
      </c>
    </row>
    <row r="156" spans="1:13" ht="15.75" customHeight="1" x14ac:dyDescent="0.2">
      <c r="A156" s="634"/>
      <c r="B156" s="138" t="s">
        <v>1841</v>
      </c>
      <c r="C156" s="607" t="s">
        <v>1811</v>
      </c>
      <c r="D156" s="765"/>
      <c r="E156" s="606" t="s">
        <v>1794</v>
      </c>
      <c r="F156" s="605">
        <v>13.05</v>
      </c>
      <c r="G156" s="604">
        <v>13</v>
      </c>
      <c r="H156" s="113"/>
      <c r="I156" s="554" t="s">
        <v>1814</v>
      </c>
      <c r="J156" s="548"/>
      <c r="K156" s="547" t="s">
        <v>1046</v>
      </c>
      <c r="L156" s="546">
        <v>36.700000000000003</v>
      </c>
      <c r="M156" s="545" t="s">
        <v>1871</v>
      </c>
    </row>
    <row r="157" spans="1:13" ht="15.75" customHeight="1" x14ac:dyDescent="0.2">
      <c r="A157" s="409"/>
      <c r="B157" s="134"/>
      <c r="C157" s="601" t="s">
        <v>1810</v>
      </c>
      <c r="D157" s="766"/>
      <c r="E157" s="600" t="s">
        <v>1794</v>
      </c>
      <c r="F157" s="599">
        <v>13.3</v>
      </c>
      <c r="G157" s="598">
        <v>10</v>
      </c>
      <c r="H157" s="143" t="s">
        <v>1843</v>
      </c>
      <c r="I157" s="574" t="s">
        <v>1839</v>
      </c>
      <c r="J157" s="559"/>
      <c r="K157" s="453" t="s">
        <v>1830</v>
      </c>
      <c r="L157" s="558">
        <v>14.9</v>
      </c>
      <c r="M157" s="557" t="s">
        <v>331</v>
      </c>
    </row>
    <row r="158" spans="1:13" ht="15.75" customHeight="1" x14ac:dyDescent="0.2">
      <c r="A158" s="409"/>
      <c r="B158" s="134"/>
      <c r="C158" s="601" t="s">
        <v>1809</v>
      </c>
      <c r="D158" s="766"/>
      <c r="E158" s="600" t="s">
        <v>1794</v>
      </c>
      <c r="F158" s="599">
        <v>13</v>
      </c>
      <c r="G158" s="598">
        <v>14</v>
      </c>
      <c r="H158" s="113"/>
      <c r="I158" s="570" t="s">
        <v>1840</v>
      </c>
      <c r="J158" s="548"/>
      <c r="K158" s="622" t="s">
        <v>1830</v>
      </c>
      <c r="L158" s="552">
        <v>14.85</v>
      </c>
      <c r="M158" s="551" t="s">
        <v>236</v>
      </c>
    </row>
    <row r="159" spans="1:13" ht="15.75" customHeight="1" x14ac:dyDescent="0.2">
      <c r="A159" s="409"/>
      <c r="B159" s="134"/>
      <c r="C159" s="601" t="s">
        <v>1808</v>
      </c>
      <c r="D159" s="766"/>
      <c r="E159" s="600" t="s">
        <v>1794</v>
      </c>
      <c r="F159" s="599">
        <v>12.75</v>
      </c>
      <c r="G159" s="598">
        <v>18</v>
      </c>
      <c r="H159" s="113"/>
      <c r="I159" s="548" t="s">
        <v>1835</v>
      </c>
      <c r="J159" s="548"/>
      <c r="K159" s="547" t="s">
        <v>1830</v>
      </c>
      <c r="L159" s="552">
        <v>13.5</v>
      </c>
      <c r="M159" s="551" t="s">
        <v>1870</v>
      </c>
    </row>
    <row r="160" spans="1:13" ht="15.75" customHeight="1" x14ac:dyDescent="0.2">
      <c r="A160" s="409"/>
      <c r="B160" s="134"/>
      <c r="C160" s="601" t="s">
        <v>1807</v>
      </c>
      <c r="D160" s="766"/>
      <c r="E160" s="600" t="s">
        <v>1704</v>
      </c>
      <c r="F160" s="599">
        <v>12.4</v>
      </c>
      <c r="G160" s="598">
        <v>28</v>
      </c>
      <c r="H160" s="113"/>
      <c r="I160" s="548" t="s">
        <v>1831</v>
      </c>
      <c r="J160" s="548"/>
      <c r="K160" s="547" t="s">
        <v>1830</v>
      </c>
      <c r="L160" s="552">
        <v>13.15</v>
      </c>
      <c r="M160" s="551" t="s">
        <v>1859</v>
      </c>
    </row>
    <row r="161" spans="1:13" ht="15.75" customHeight="1" x14ac:dyDescent="0.2">
      <c r="A161" s="409"/>
      <c r="B161" s="134"/>
      <c r="C161" s="601" t="s">
        <v>1806</v>
      </c>
      <c r="D161" s="766"/>
      <c r="E161" s="600" t="s">
        <v>1704</v>
      </c>
      <c r="F161" s="599">
        <v>12.1</v>
      </c>
      <c r="G161" s="598">
        <v>38</v>
      </c>
      <c r="H161" s="113"/>
      <c r="I161" s="548" t="s">
        <v>1833</v>
      </c>
      <c r="J161" s="548"/>
      <c r="K161" s="547" t="s">
        <v>1869</v>
      </c>
      <c r="L161" s="552">
        <v>13.05</v>
      </c>
      <c r="M161" s="551" t="s">
        <v>1868</v>
      </c>
    </row>
    <row r="162" spans="1:13" ht="15.75" customHeight="1" x14ac:dyDescent="0.2">
      <c r="A162" s="409"/>
      <c r="B162" s="134"/>
      <c r="C162" s="601" t="s">
        <v>1805</v>
      </c>
      <c r="D162" s="766"/>
      <c r="E162" s="600" t="s">
        <v>1704</v>
      </c>
      <c r="F162" s="599">
        <v>12.75</v>
      </c>
      <c r="G162" s="598">
        <v>18</v>
      </c>
      <c r="H162" s="113"/>
      <c r="I162" s="548" t="s">
        <v>1838</v>
      </c>
      <c r="J162" s="548"/>
      <c r="K162" s="547" t="s">
        <v>795</v>
      </c>
      <c r="L162" s="552">
        <v>12.95</v>
      </c>
      <c r="M162" s="551" t="s">
        <v>1867</v>
      </c>
    </row>
    <row r="163" spans="1:13" ht="15.75" customHeight="1" x14ac:dyDescent="0.2">
      <c r="A163" s="409"/>
      <c r="B163" s="134"/>
      <c r="C163" s="601" t="s">
        <v>1804</v>
      </c>
      <c r="D163" s="766"/>
      <c r="E163" s="600" t="s">
        <v>1704</v>
      </c>
      <c r="F163" s="599">
        <v>12.35</v>
      </c>
      <c r="G163" s="598">
        <v>30</v>
      </c>
      <c r="H163" s="113"/>
      <c r="I163" s="548" t="s">
        <v>1836</v>
      </c>
      <c r="J163" s="548"/>
      <c r="K163" s="547" t="s">
        <v>1830</v>
      </c>
      <c r="L163" s="552">
        <v>12.95</v>
      </c>
      <c r="M163" s="551" t="s">
        <v>1867</v>
      </c>
    </row>
    <row r="164" spans="1:13" ht="15.75" customHeight="1" x14ac:dyDescent="0.2">
      <c r="A164" s="409"/>
      <c r="B164" s="134"/>
      <c r="C164" s="601" t="s">
        <v>1803</v>
      </c>
      <c r="D164" s="766"/>
      <c r="E164" s="600" t="s">
        <v>1060</v>
      </c>
      <c r="F164" s="599">
        <v>11.05</v>
      </c>
      <c r="G164" s="598">
        <v>67</v>
      </c>
      <c r="H164" s="113"/>
      <c r="I164" s="548" t="s">
        <v>1837</v>
      </c>
      <c r="J164" s="548"/>
      <c r="K164" s="547" t="s">
        <v>1830</v>
      </c>
      <c r="L164" s="552">
        <v>12.65</v>
      </c>
      <c r="M164" s="551" t="s">
        <v>1866</v>
      </c>
    </row>
    <row r="165" spans="1:13" ht="15.75" customHeight="1" x14ac:dyDescent="0.2">
      <c r="A165" s="409"/>
      <c r="B165" s="134"/>
      <c r="C165" s="601" t="s">
        <v>1802</v>
      </c>
      <c r="D165" s="766"/>
      <c r="E165" s="600" t="s">
        <v>1060</v>
      </c>
      <c r="F165" s="599">
        <v>9.0500000000000007</v>
      </c>
      <c r="G165" s="598">
        <v>93</v>
      </c>
      <c r="H165" s="113"/>
      <c r="I165" s="548" t="s">
        <v>1828</v>
      </c>
      <c r="J165" s="548"/>
      <c r="K165" s="547" t="s">
        <v>1046</v>
      </c>
      <c r="L165" s="552">
        <v>12.5</v>
      </c>
      <c r="M165" s="551" t="s">
        <v>1827</v>
      </c>
    </row>
    <row r="166" spans="1:13" ht="15.75" customHeight="1" x14ac:dyDescent="0.2">
      <c r="A166" s="409"/>
      <c r="B166" s="134"/>
      <c r="C166" s="601" t="s">
        <v>1801</v>
      </c>
      <c r="D166" s="766"/>
      <c r="E166" s="600" t="s">
        <v>1060</v>
      </c>
      <c r="F166" s="599">
        <v>4.8</v>
      </c>
      <c r="G166" s="598">
        <v>100</v>
      </c>
      <c r="H166" s="113"/>
      <c r="I166" s="548" t="s">
        <v>1817</v>
      </c>
      <c r="J166" s="548"/>
      <c r="K166" s="622" t="s">
        <v>1046</v>
      </c>
      <c r="L166" s="552">
        <v>12.25</v>
      </c>
      <c r="M166" s="551" t="s">
        <v>503</v>
      </c>
    </row>
    <row r="167" spans="1:13" ht="15.75" customHeight="1" x14ac:dyDescent="0.2">
      <c r="A167" s="409"/>
      <c r="B167" s="134"/>
      <c r="C167" s="601" t="s">
        <v>1800</v>
      </c>
      <c r="D167" s="766"/>
      <c r="E167" s="600" t="s">
        <v>1060</v>
      </c>
      <c r="F167" s="599">
        <v>10.45</v>
      </c>
      <c r="G167" s="598">
        <v>85</v>
      </c>
      <c r="H167" s="113"/>
      <c r="I167" s="548" t="s">
        <v>1834</v>
      </c>
      <c r="J167" s="548"/>
      <c r="K167" s="622" t="s">
        <v>1821</v>
      </c>
      <c r="L167" s="552">
        <v>12.15</v>
      </c>
      <c r="M167" s="551" t="s">
        <v>1865</v>
      </c>
    </row>
    <row r="168" spans="1:13" ht="15.75" customHeight="1" x14ac:dyDescent="0.2">
      <c r="A168" s="409"/>
      <c r="B168" s="134"/>
      <c r="C168" s="601" t="s">
        <v>1799</v>
      </c>
      <c r="D168" s="766"/>
      <c r="E168" s="600" t="s">
        <v>1797</v>
      </c>
      <c r="F168" s="599">
        <v>11.25</v>
      </c>
      <c r="G168" s="598">
        <v>60</v>
      </c>
      <c r="H168" s="113"/>
      <c r="I168" s="548" t="s">
        <v>1826</v>
      </c>
      <c r="J168" s="548"/>
      <c r="K168" s="547" t="s">
        <v>1821</v>
      </c>
      <c r="L168" s="552">
        <v>12.05</v>
      </c>
      <c r="M168" s="551" t="s">
        <v>1864</v>
      </c>
    </row>
    <row r="169" spans="1:13" ht="15.75" customHeight="1" x14ac:dyDescent="0.2">
      <c r="A169" s="409"/>
      <c r="B169" s="134"/>
      <c r="C169" s="601" t="s">
        <v>1798</v>
      </c>
      <c r="D169" s="766"/>
      <c r="E169" s="600" t="s">
        <v>1797</v>
      </c>
      <c r="F169" s="599">
        <v>13.55</v>
      </c>
      <c r="G169" s="598">
        <v>8</v>
      </c>
      <c r="H169" s="113"/>
      <c r="I169" s="548" t="s">
        <v>1814</v>
      </c>
      <c r="J169" s="548"/>
      <c r="K169" s="622" t="s">
        <v>1046</v>
      </c>
      <c r="L169" s="552">
        <v>12</v>
      </c>
      <c r="M169" s="551" t="s">
        <v>1849</v>
      </c>
    </row>
    <row r="170" spans="1:13" ht="15.75" customHeight="1" x14ac:dyDescent="0.2">
      <c r="A170" s="409"/>
      <c r="B170" s="134"/>
      <c r="C170" s="601" t="s">
        <v>1796</v>
      </c>
      <c r="D170" s="766"/>
      <c r="E170" s="600" t="s">
        <v>1704</v>
      </c>
      <c r="F170" s="599">
        <v>11.8</v>
      </c>
      <c r="G170" s="598">
        <v>50</v>
      </c>
      <c r="H170" s="113"/>
      <c r="I170" s="548" t="s">
        <v>1819</v>
      </c>
      <c r="J170" s="548"/>
      <c r="K170" s="547" t="s">
        <v>400</v>
      </c>
      <c r="L170" s="552">
        <v>11.8</v>
      </c>
      <c r="M170" s="551" t="s">
        <v>1863</v>
      </c>
    </row>
    <row r="171" spans="1:13" ht="15.75" customHeight="1" x14ac:dyDescent="0.2">
      <c r="A171" s="409"/>
      <c r="B171" s="124"/>
      <c r="C171" s="631" t="s">
        <v>1795</v>
      </c>
      <c r="D171" s="764"/>
      <c r="E171" s="630" t="s">
        <v>1794</v>
      </c>
      <c r="F171" s="629">
        <v>11.7</v>
      </c>
      <c r="G171" s="628">
        <v>52</v>
      </c>
      <c r="H171" s="113"/>
      <c r="I171" s="554" t="s">
        <v>1824</v>
      </c>
      <c r="J171" s="548"/>
      <c r="K171" s="622" t="s">
        <v>1046</v>
      </c>
      <c r="L171" s="546">
        <v>11.8</v>
      </c>
      <c r="M171" s="545" t="s">
        <v>1863</v>
      </c>
    </row>
    <row r="172" spans="1:13" ht="15.75" customHeight="1" x14ac:dyDescent="0.2">
      <c r="A172" s="633"/>
      <c r="B172" s="138" t="s">
        <v>1862</v>
      </c>
      <c r="C172" s="607" t="s">
        <v>1811</v>
      </c>
      <c r="D172" s="765"/>
      <c r="E172" s="606" t="s">
        <v>1794</v>
      </c>
      <c r="F172" s="605">
        <v>13.7</v>
      </c>
      <c r="G172" s="604">
        <v>1</v>
      </c>
      <c r="H172" s="113"/>
      <c r="I172" s="620" t="s">
        <v>1822</v>
      </c>
      <c r="J172" s="626"/>
      <c r="K172" s="619" t="s">
        <v>1821</v>
      </c>
      <c r="L172" s="618">
        <v>11.75</v>
      </c>
      <c r="M172" s="617" t="s">
        <v>1861</v>
      </c>
    </row>
    <row r="173" spans="1:13" ht="15.75" customHeight="1" x14ac:dyDescent="0.2">
      <c r="A173" s="633"/>
      <c r="B173" s="134"/>
      <c r="C173" s="601" t="s">
        <v>1810</v>
      </c>
      <c r="D173" s="766"/>
      <c r="E173" s="600" t="s">
        <v>1794</v>
      </c>
      <c r="F173" s="599">
        <v>12.8</v>
      </c>
      <c r="G173" s="598">
        <v>5</v>
      </c>
      <c r="H173" s="143" t="s">
        <v>1860</v>
      </c>
      <c r="I173" s="574" t="s">
        <v>1837</v>
      </c>
      <c r="J173" s="559"/>
      <c r="K173" s="453" t="s">
        <v>1830</v>
      </c>
      <c r="L173" s="558">
        <v>13.45</v>
      </c>
      <c r="M173" s="557" t="s">
        <v>303</v>
      </c>
    </row>
    <row r="174" spans="1:13" ht="15.75" customHeight="1" x14ac:dyDescent="0.2">
      <c r="A174" s="633"/>
      <c r="B174" s="134"/>
      <c r="C174" s="601" t="s">
        <v>1809</v>
      </c>
      <c r="D174" s="766"/>
      <c r="E174" s="600" t="s">
        <v>1794</v>
      </c>
      <c r="F174" s="599">
        <v>12.75</v>
      </c>
      <c r="G174" s="598">
        <v>7</v>
      </c>
      <c r="H174" s="113"/>
      <c r="I174" s="577" t="s">
        <v>1835</v>
      </c>
      <c r="J174" s="554"/>
      <c r="K174" s="553" t="s">
        <v>1830</v>
      </c>
      <c r="L174" s="546">
        <v>13.45</v>
      </c>
      <c r="M174" s="545" t="s">
        <v>303</v>
      </c>
    </row>
    <row r="175" spans="1:13" ht="15.75" customHeight="1" x14ac:dyDescent="0.2">
      <c r="A175" s="633"/>
      <c r="B175" s="134"/>
      <c r="C175" s="601" t="s">
        <v>1808</v>
      </c>
      <c r="D175" s="766"/>
      <c r="E175" s="600" t="s">
        <v>1794</v>
      </c>
      <c r="F175" s="599">
        <v>12.15</v>
      </c>
      <c r="G175" s="598">
        <v>18</v>
      </c>
      <c r="H175" s="113"/>
      <c r="I175" s="570" t="s">
        <v>1840</v>
      </c>
      <c r="J175" s="548"/>
      <c r="K175" s="622" t="s">
        <v>1830</v>
      </c>
      <c r="L175" s="552">
        <v>13.25</v>
      </c>
      <c r="M175" s="551" t="s">
        <v>1773</v>
      </c>
    </row>
    <row r="176" spans="1:13" ht="15.75" customHeight="1" x14ac:dyDescent="0.2">
      <c r="A176" s="633"/>
      <c r="B176" s="134"/>
      <c r="C176" s="601" t="s">
        <v>1807</v>
      </c>
      <c r="D176" s="766"/>
      <c r="E176" s="600" t="s">
        <v>1704</v>
      </c>
      <c r="F176" s="599">
        <v>11.1</v>
      </c>
      <c r="G176" s="598">
        <v>40</v>
      </c>
      <c r="H176" s="113"/>
      <c r="I176" s="548" t="s">
        <v>1839</v>
      </c>
      <c r="J176" s="548"/>
      <c r="K176" s="547" t="s">
        <v>1830</v>
      </c>
      <c r="L176" s="552">
        <v>12.45</v>
      </c>
      <c r="M176" s="551" t="s">
        <v>267</v>
      </c>
    </row>
    <row r="177" spans="1:13" ht="15.75" customHeight="1" x14ac:dyDescent="0.2">
      <c r="A177" s="633"/>
      <c r="B177" s="134"/>
      <c r="C177" s="601" t="s">
        <v>1806</v>
      </c>
      <c r="D177" s="766"/>
      <c r="E177" s="600" t="s">
        <v>1704</v>
      </c>
      <c r="F177" s="599">
        <v>12.9</v>
      </c>
      <c r="G177" s="598">
        <v>4</v>
      </c>
      <c r="H177" s="113"/>
      <c r="I177" s="548" t="s">
        <v>1831</v>
      </c>
      <c r="J177" s="548"/>
      <c r="K177" s="547" t="s">
        <v>1830</v>
      </c>
      <c r="L177" s="552">
        <v>12.45</v>
      </c>
      <c r="M177" s="551" t="s">
        <v>267</v>
      </c>
    </row>
    <row r="178" spans="1:13" ht="15.75" customHeight="1" x14ac:dyDescent="0.2">
      <c r="A178" s="633"/>
      <c r="B178" s="134"/>
      <c r="C178" s="601" t="s">
        <v>1805</v>
      </c>
      <c r="D178" s="766"/>
      <c r="E178" s="600" t="s">
        <v>1704</v>
      </c>
      <c r="F178" s="599">
        <v>11.95</v>
      </c>
      <c r="G178" s="598">
        <v>21</v>
      </c>
      <c r="H178" s="113"/>
      <c r="I178" s="548" t="s">
        <v>1836</v>
      </c>
      <c r="J178" s="548"/>
      <c r="K178" s="547" t="s">
        <v>1830</v>
      </c>
      <c r="L178" s="552">
        <v>11.95</v>
      </c>
      <c r="M178" s="551" t="s">
        <v>1859</v>
      </c>
    </row>
    <row r="179" spans="1:13" ht="15.75" customHeight="1" x14ac:dyDescent="0.2">
      <c r="A179" s="633"/>
      <c r="B179" s="134"/>
      <c r="C179" s="601" t="s">
        <v>1804</v>
      </c>
      <c r="D179" s="766"/>
      <c r="E179" s="600" t="s">
        <v>1704</v>
      </c>
      <c r="F179" s="599">
        <v>11.65</v>
      </c>
      <c r="G179" s="598">
        <v>26</v>
      </c>
      <c r="H179" s="113"/>
      <c r="I179" s="548" t="s">
        <v>1838</v>
      </c>
      <c r="J179" s="548"/>
      <c r="K179" s="547" t="s">
        <v>795</v>
      </c>
      <c r="L179" s="552">
        <v>11.5</v>
      </c>
      <c r="M179" s="551" t="s">
        <v>464</v>
      </c>
    </row>
    <row r="180" spans="1:13" ht="15.75" customHeight="1" x14ac:dyDescent="0.2">
      <c r="A180" s="633"/>
      <c r="B180" s="134"/>
      <c r="C180" s="601" t="s">
        <v>1803</v>
      </c>
      <c r="D180" s="766"/>
      <c r="E180" s="600" t="s">
        <v>1060</v>
      </c>
      <c r="F180" s="599">
        <v>9.4</v>
      </c>
      <c r="G180" s="598">
        <v>79</v>
      </c>
      <c r="H180" s="113"/>
      <c r="I180" s="548" t="s">
        <v>1819</v>
      </c>
      <c r="J180" s="548"/>
      <c r="K180" s="547" t="s">
        <v>400</v>
      </c>
      <c r="L180" s="552">
        <v>10.9</v>
      </c>
      <c r="M180" s="551" t="s">
        <v>505</v>
      </c>
    </row>
    <row r="181" spans="1:13" ht="15.75" customHeight="1" x14ac:dyDescent="0.2">
      <c r="A181" s="633"/>
      <c r="B181" s="134"/>
      <c r="C181" s="601" t="s">
        <v>1802</v>
      </c>
      <c r="D181" s="766"/>
      <c r="E181" s="600" t="s">
        <v>1060</v>
      </c>
      <c r="F181" s="599">
        <v>9</v>
      </c>
      <c r="G181" s="598">
        <v>88</v>
      </c>
      <c r="H181" s="113"/>
      <c r="I181" s="548" t="s">
        <v>1824</v>
      </c>
      <c r="J181" s="548"/>
      <c r="K181" s="547" t="s">
        <v>1046</v>
      </c>
      <c r="L181" s="552">
        <v>10.6</v>
      </c>
      <c r="M181" s="551" t="s">
        <v>501</v>
      </c>
    </row>
    <row r="182" spans="1:13" ht="15.75" customHeight="1" x14ac:dyDescent="0.2">
      <c r="A182" s="633"/>
      <c r="B182" s="134"/>
      <c r="C182" s="601" t="s">
        <v>1801</v>
      </c>
      <c r="D182" s="766"/>
      <c r="E182" s="600" t="s">
        <v>1060</v>
      </c>
      <c r="F182" s="599">
        <v>4.3</v>
      </c>
      <c r="G182" s="598">
        <v>95</v>
      </c>
      <c r="H182" s="113"/>
      <c r="I182" s="548" t="s">
        <v>1828</v>
      </c>
      <c r="J182" s="548"/>
      <c r="K182" s="622" t="s">
        <v>1046</v>
      </c>
      <c r="L182" s="552">
        <v>10.25</v>
      </c>
      <c r="M182" s="551" t="s">
        <v>1858</v>
      </c>
    </row>
    <row r="183" spans="1:13" ht="15.75" customHeight="1" x14ac:dyDescent="0.2">
      <c r="A183" s="633"/>
      <c r="B183" s="134"/>
      <c r="C183" s="601" t="s">
        <v>1800</v>
      </c>
      <c r="D183" s="766"/>
      <c r="E183" s="600" t="s">
        <v>1060</v>
      </c>
      <c r="F183" s="599">
        <v>9.8000000000000007</v>
      </c>
      <c r="G183" s="598">
        <v>73</v>
      </c>
      <c r="H183" s="113"/>
      <c r="I183" s="548" t="s">
        <v>1834</v>
      </c>
      <c r="J183" s="548"/>
      <c r="K183" s="622" t="s">
        <v>1821</v>
      </c>
      <c r="L183" s="552">
        <v>10.050000000000001</v>
      </c>
      <c r="M183" s="551" t="s">
        <v>1823</v>
      </c>
    </row>
    <row r="184" spans="1:13" ht="15.75" customHeight="1" x14ac:dyDescent="0.2">
      <c r="A184" s="633"/>
      <c r="B184" s="134"/>
      <c r="C184" s="601" t="s">
        <v>1799</v>
      </c>
      <c r="D184" s="766"/>
      <c r="E184" s="600" t="s">
        <v>1797</v>
      </c>
      <c r="F184" s="599">
        <v>10.3</v>
      </c>
      <c r="G184" s="598">
        <v>58</v>
      </c>
      <c r="H184" s="113"/>
      <c r="I184" s="548" t="s">
        <v>1833</v>
      </c>
      <c r="J184" s="548"/>
      <c r="K184" s="547" t="s">
        <v>1821</v>
      </c>
      <c r="L184" s="552">
        <v>9.6</v>
      </c>
      <c r="M184" s="551" t="s">
        <v>1850</v>
      </c>
    </row>
    <row r="185" spans="1:13" ht="15.75" customHeight="1" x14ac:dyDescent="0.2">
      <c r="A185" s="633"/>
      <c r="B185" s="134"/>
      <c r="C185" s="601" t="s">
        <v>1798</v>
      </c>
      <c r="D185" s="766"/>
      <c r="E185" s="600" t="s">
        <v>1797</v>
      </c>
      <c r="F185" s="599">
        <v>11</v>
      </c>
      <c r="G185" s="598">
        <v>43</v>
      </c>
      <c r="H185" s="113"/>
      <c r="I185" s="548" t="s">
        <v>1822</v>
      </c>
      <c r="J185" s="548"/>
      <c r="K185" s="622" t="s">
        <v>1821</v>
      </c>
      <c r="L185" s="552">
        <v>9.1</v>
      </c>
      <c r="M185" s="551" t="s">
        <v>1849</v>
      </c>
    </row>
    <row r="186" spans="1:13" ht="15.75" customHeight="1" x14ac:dyDescent="0.2">
      <c r="A186" s="633"/>
      <c r="B186" s="134"/>
      <c r="C186" s="601" t="s">
        <v>1796</v>
      </c>
      <c r="D186" s="766"/>
      <c r="E186" s="600" t="s">
        <v>1704</v>
      </c>
      <c r="F186" s="599">
        <v>12.35</v>
      </c>
      <c r="G186" s="598">
        <v>12</v>
      </c>
      <c r="H186" s="113"/>
      <c r="I186" s="548" t="s">
        <v>1817</v>
      </c>
      <c r="J186" s="548"/>
      <c r="K186" s="547" t="s">
        <v>1046</v>
      </c>
      <c r="L186" s="552">
        <v>8.8000000000000007</v>
      </c>
      <c r="M186" s="551" t="s">
        <v>1857</v>
      </c>
    </row>
    <row r="187" spans="1:13" ht="15.75" customHeight="1" x14ac:dyDescent="0.2">
      <c r="A187" s="633"/>
      <c r="B187" s="124"/>
      <c r="C187" s="631" t="s">
        <v>1795</v>
      </c>
      <c r="D187" s="764"/>
      <c r="E187" s="630" t="s">
        <v>1794</v>
      </c>
      <c r="F187" s="629">
        <v>12.45</v>
      </c>
      <c r="G187" s="628">
        <v>10</v>
      </c>
      <c r="H187" s="113"/>
      <c r="I187" s="554" t="s">
        <v>1814</v>
      </c>
      <c r="J187" s="548"/>
      <c r="K187" s="622" t="s">
        <v>1046</v>
      </c>
      <c r="L187" s="546">
        <v>7.25</v>
      </c>
      <c r="M187" s="545" t="s">
        <v>1856</v>
      </c>
    </row>
    <row r="188" spans="1:13" ht="15.75" customHeight="1" x14ac:dyDescent="0.2">
      <c r="A188" s="409"/>
      <c r="B188" s="138" t="s">
        <v>1855</v>
      </c>
      <c r="C188" s="607" t="s">
        <v>1811</v>
      </c>
      <c r="D188" s="765"/>
      <c r="E188" s="606" t="s">
        <v>1794</v>
      </c>
      <c r="F188" s="605">
        <v>12.8</v>
      </c>
      <c r="G188" s="604">
        <v>9</v>
      </c>
      <c r="H188" s="122"/>
      <c r="I188" s="620" t="s">
        <v>1826</v>
      </c>
      <c r="J188" s="626"/>
      <c r="K188" s="619" t="s">
        <v>1821</v>
      </c>
      <c r="L188" s="618">
        <v>6.95</v>
      </c>
      <c r="M188" s="617" t="s">
        <v>1854</v>
      </c>
    </row>
    <row r="189" spans="1:13" ht="15.75" customHeight="1" x14ac:dyDescent="0.2">
      <c r="A189" s="409"/>
      <c r="B189" s="134"/>
      <c r="C189" s="601" t="s">
        <v>1810</v>
      </c>
      <c r="D189" s="766"/>
      <c r="E189" s="600" t="s">
        <v>1794</v>
      </c>
      <c r="F189" s="599">
        <v>12.65</v>
      </c>
      <c r="G189" s="598">
        <v>13</v>
      </c>
      <c r="H189" s="143" t="s">
        <v>1853</v>
      </c>
      <c r="I189" s="574" t="s">
        <v>1840</v>
      </c>
      <c r="J189" s="559"/>
      <c r="K189" s="632" t="s">
        <v>1830</v>
      </c>
      <c r="L189" s="558">
        <v>15.05</v>
      </c>
      <c r="M189" s="557" t="s">
        <v>331</v>
      </c>
    </row>
    <row r="190" spans="1:13" ht="15.75" customHeight="1" x14ac:dyDescent="0.2">
      <c r="A190" s="409"/>
      <c r="B190" s="134"/>
      <c r="C190" s="601" t="s">
        <v>1809</v>
      </c>
      <c r="D190" s="766"/>
      <c r="E190" s="600" t="s">
        <v>1794</v>
      </c>
      <c r="F190" s="599">
        <v>12.5</v>
      </c>
      <c r="G190" s="598">
        <v>16</v>
      </c>
      <c r="H190" s="113"/>
      <c r="I190" s="548" t="s">
        <v>1837</v>
      </c>
      <c r="J190" s="548"/>
      <c r="K190" s="547" t="s">
        <v>1830</v>
      </c>
      <c r="L190" s="552">
        <v>14.2</v>
      </c>
      <c r="M190" s="551" t="s">
        <v>300</v>
      </c>
    </row>
    <row r="191" spans="1:13" ht="15.75" customHeight="1" x14ac:dyDescent="0.2">
      <c r="A191" s="409"/>
      <c r="B191" s="134"/>
      <c r="C191" s="601" t="s">
        <v>1808</v>
      </c>
      <c r="D191" s="766"/>
      <c r="E191" s="600" t="s">
        <v>1794</v>
      </c>
      <c r="F191" s="599">
        <v>12.4</v>
      </c>
      <c r="G191" s="598">
        <v>17</v>
      </c>
      <c r="H191" s="113"/>
      <c r="I191" s="548" t="s">
        <v>1835</v>
      </c>
      <c r="J191" s="548"/>
      <c r="K191" s="547" t="s">
        <v>1830</v>
      </c>
      <c r="L191" s="552">
        <v>13.5</v>
      </c>
      <c r="M191" s="551" t="s">
        <v>274</v>
      </c>
    </row>
    <row r="192" spans="1:13" ht="15.75" customHeight="1" x14ac:dyDescent="0.2">
      <c r="A192" s="409"/>
      <c r="B192" s="134"/>
      <c r="C192" s="601" t="s">
        <v>1807</v>
      </c>
      <c r="D192" s="766"/>
      <c r="E192" s="600" t="s">
        <v>1704</v>
      </c>
      <c r="F192" s="599">
        <v>12.55</v>
      </c>
      <c r="G192" s="598">
        <v>15</v>
      </c>
      <c r="H192" s="113"/>
      <c r="I192" s="548" t="s">
        <v>1838</v>
      </c>
      <c r="J192" s="548"/>
      <c r="K192" s="547" t="s">
        <v>795</v>
      </c>
      <c r="L192" s="552">
        <v>13.25</v>
      </c>
      <c r="M192" s="551" t="s">
        <v>459</v>
      </c>
    </row>
    <row r="193" spans="1:13" ht="15.75" customHeight="1" x14ac:dyDescent="0.2">
      <c r="A193" s="409"/>
      <c r="B193" s="134"/>
      <c r="C193" s="601" t="s">
        <v>1806</v>
      </c>
      <c r="D193" s="766"/>
      <c r="E193" s="600" t="s">
        <v>1704</v>
      </c>
      <c r="F193" s="599">
        <v>11.35</v>
      </c>
      <c r="G193" s="598">
        <v>39</v>
      </c>
      <c r="H193" s="113"/>
      <c r="I193" s="548" t="s">
        <v>1839</v>
      </c>
      <c r="J193" s="548"/>
      <c r="K193" s="547" t="s">
        <v>1830</v>
      </c>
      <c r="L193" s="552">
        <v>12.55</v>
      </c>
      <c r="M193" s="551" t="s">
        <v>1852</v>
      </c>
    </row>
    <row r="194" spans="1:13" ht="15.75" customHeight="1" x14ac:dyDescent="0.2">
      <c r="A194" s="409"/>
      <c r="B194" s="134"/>
      <c r="C194" s="601" t="s">
        <v>1805</v>
      </c>
      <c r="D194" s="766"/>
      <c r="E194" s="600" t="s">
        <v>1704</v>
      </c>
      <c r="F194" s="599">
        <v>11.65</v>
      </c>
      <c r="G194" s="598">
        <v>33</v>
      </c>
      <c r="H194" s="113"/>
      <c r="I194" s="548" t="s">
        <v>1819</v>
      </c>
      <c r="J194" s="548"/>
      <c r="K194" s="547" t="s">
        <v>400</v>
      </c>
      <c r="L194" s="552">
        <v>12.3</v>
      </c>
      <c r="M194" s="551" t="s">
        <v>1851</v>
      </c>
    </row>
    <row r="195" spans="1:13" ht="15.75" customHeight="1" x14ac:dyDescent="0.2">
      <c r="A195" s="409"/>
      <c r="B195" s="134"/>
      <c r="C195" s="601" t="s">
        <v>1804</v>
      </c>
      <c r="D195" s="766"/>
      <c r="E195" s="600" t="s">
        <v>1704</v>
      </c>
      <c r="F195" s="599">
        <v>11.3</v>
      </c>
      <c r="G195" s="598">
        <v>42</v>
      </c>
      <c r="H195" s="113"/>
      <c r="I195" s="548" t="s">
        <v>1836</v>
      </c>
      <c r="J195" s="548"/>
      <c r="K195" s="547" t="s">
        <v>1830</v>
      </c>
      <c r="L195" s="552">
        <v>12.05</v>
      </c>
      <c r="M195" s="551" t="s">
        <v>461</v>
      </c>
    </row>
    <row r="196" spans="1:13" ht="15.75" customHeight="1" x14ac:dyDescent="0.2">
      <c r="A196" s="409"/>
      <c r="B196" s="134"/>
      <c r="C196" s="601" t="s">
        <v>1803</v>
      </c>
      <c r="D196" s="766"/>
      <c r="E196" s="600" t="s">
        <v>1060</v>
      </c>
      <c r="F196" s="599">
        <v>10.3</v>
      </c>
      <c r="G196" s="598">
        <v>71</v>
      </c>
      <c r="H196" s="113"/>
      <c r="I196" s="548" t="s">
        <v>1828</v>
      </c>
      <c r="J196" s="548"/>
      <c r="K196" s="547" t="s">
        <v>1046</v>
      </c>
      <c r="L196" s="552">
        <v>11.7</v>
      </c>
      <c r="M196" s="551" t="s">
        <v>1832</v>
      </c>
    </row>
    <row r="197" spans="1:13" ht="15.75" customHeight="1" x14ac:dyDescent="0.2">
      <c r="A197" s="409"/>
      <c r="B197" s="134"/>
      <c r="C197" s="601" t="s">
        <v>1802</v>
      </c>
      <c r="D197" s="766"/>
      <c r="E197" s="600" t="s">
        <v>1060</v>
      </c>
      <c r="F197" s="599">
        <v>11.2</v>
      </c>
      <c r="G197" s="598">
        <v>46</v>
      </c>
      <c r="H197" s="113"/>
      <c r="I197" s="548" t="s">
        <v>1822</v>
      </c>
      <c r="J197" s="548"/>
      <c r="K197" s="547" t="s">
        <v>1821</v>
      </c>
      <c r="L197" s="552">
        <v>10.95</v>
      </c>
      <c r="M197" s="551" t="s">
        <v>1850</v>
      </c>
    </row>
    <row r="198" spans="1:13" ht="15.75" customHeight="1" x14ac:dyDescent="0.2">
      <c r="A198" s="409"/>
      <c r="B198" s="134"/>
      <c r="C198" s="601" t="s">
        <v>1801</v>
      </c>
      <c r="D198" s="766"/>
      <c r="E198" s="600" t="s">
        <v>1060</v>
      </c>
      <c r="F198" s="599">
        <v>9.0500000000000007</v>
      </c>
      <c r="G198" s="598">
        <v>87</v>
      </c>
      <c r="H198" s="113"/>
      <c r="I198" s="548" t="s">
        <v>1833</v>
      </c>
      <c r="J198" s="548"/>
      <c r="K198" s="622" t="s">
        <v>1821</v>
      </c>
      <c r="L198" s="552">
        <v>10.35</v>
      </c>
      <c r="M198" s="551" t="s">
        <v>1849</v>
      </c>
    </row>
    <row r="199" spans="1:13" ht="15.75" customHeight="1" x14ac:dyDescent="0.2">
      <c r="A199" s="409"/>
      <c r="B199" s="134"/>
      <c r="C199" s="601" t="s">
        <v>1800</v>
      </c>
      <c r="D199" s="766"/>
      <c r="E199" s="600" t="s">
        <v>1060</v>
      </c>
      <c r="F199" s="599">
        <v>10.25</v>
      </c>
      <c r="G199" s="598">
        <v>73</v>
      </c>
      <c r="H199" s="113"/>
      <c r="I199" s="548" t="s">
        <v>1831</v>
      </c>
      <c r="J199" s="548"/>
      <c r="K199" s="622" t="s">
        <v>1830</v>
      </c>
      <c r="L199" s="552">
        <v>10.25</v>
      </c>
      <c r="M199" s="551" t="s">
        <v>1848</v>
      </c>
    </row>
    <row r="200" spans="1:13" ht="15.75" customHeight="1" x14ac:dyDescent="0.2">
      <c r="A200" s="409"/>
      <c r="B200" s="134"/>
      <c r="C200" s="601" t="s">
        <v>1799</v>
      </c>
      <c r="D200" s="766"/>
      <c r="E200" s="600" t="s">
        <v>1797</v>
      </c>
      <c r="F200" s="599">
        <v>11.55</v>
      </c>
      <c r="G200" s="598">
        <v>34</v>
      </c>
      <c r="H200" s="113"/>
      <c r="I200" s="548" t="s">
        <v>1834</v>
      </c>
      <c r="J200" s="548"/>
      <c r="K200" s="547" t="s">
        <v>1821</v>
      </c>
      <c r="L200" s="552">
        <v>10.050000000000001</v>
      </c>
      <c r="M200" s="551" t="s">
        <v>1847</v>
      </c>
    </row>
    <row r="201" spans="1:13" ht="15.75" customHeight="1" x14ac:dyDescent="0.2">
      <c r="A201" s="409"/>
      <c r="B201" s="134"/>
      <c r="C201" s="601" t="s">
        <v>1798</v>
      </c>
      <c r="D201" s="766"/>
      <c r="E201" s="600" t="s">
        <v>1797</v>
      </c>
      <c r="F201" s="599">
        <v>12.3</v>
      </c>
      <c r="G201" s="598">
        <v>21</v>
      </c>
      <c r="H201" s="113"/>
      <c r="I201" s="548" t="s">
        <v>1824</v>
      </c>
      <c r="J201" s="548"/>
      <c r="K201" s="622" t="s">
        <v>1046</v>
      </c>
      <c r="L201" s="552">
        <v>9.9499999999999993</v>
      </c>
      <c r="M201" s="551" t="s">
        <v>1846</v>
      </c>
    </row>
    <row r="202" spans="1:13" ht="15.75" customHeight="1" x14ac:dyDescent="0.2">
      <c r="A202" s="409"/>
      <c r="B202" s="134"/>
      <c r="C202" s="601" t="s">
        <v>1796</v>
      </c>
      <c r="D202" s="766"/>
      <c r="E202" s="600" t="s">
        <v>1704</v>
      </c>
      <c r="F202" s="599">
        <v>11.8</v>
      </c>
      <c r="G202" s="598">
        <v>32</v>
      </c>
      <c r="H202" s="113"/>
      <c r="I202" s="548" t="s">
        <v>1817</v>
      </c>
      <c r="J202" s="548"/>
      <c r="K202" s="547" t="s">
        <v>1046</v>
      </c>
      <c r="L202" s="546">
        <v>9.8000000000000007</v>
      </c>
      <c r="M202" s="545" t="s">
        <v>1845</v>
      </c>
    </row>
    <row r="203" spans="1:13" ht="15.75" customHeight="1" x14ac:dyDescent="0.2">
      <c r="A203" s="409"/>
      <c r="B203" s="124"/>
      <c r="C203" s="631" t="s">
        <v>1795</v>
      </c>
      <c r="D203" s="764"/>
      <c r="E203" s="630" t="s">
        <v>1794</v>
      </c>
      <c r="F203" s="629">
        <v>11.35</v>
      </c>
      <c r="G203" s="628">
        <v>39</v>
      </c>
      <c r="H203" s="113"/>
      <c r="I203" s="554" t="s">
        <v>1826</v>
      </c>
      <c r="J203" s="548"/>
      <c r="K203" s="622" t="s">
        <v>1821</v>
      </c>
      <c r="L203" s="546">
        <v>9.65</v>
      </c>
      <c r="M203" s="545" t="s">
        <v>1844</v>
      </c>
    </row>
    <row r="204" spans="1:13" ht="15.75" customHeight="1" x14ac:dyDescent="0.2">
      <c r="A204" s="409"/>
      <c r="B204" s="143" t="s">
        <v>1843</v>
      </c>
      <c r="C204" s="607" t="s">
        <v>1811</v>
      </c>
      <c r="D204" s="765"/>
      <c r="E204" s="606" t="s">
        <v>1794</v>
      </c>
      <c r="F204" s="605">
        <v>14.2</v>
      </c>
      <c r="G204" s="604">
        <v>5</v>
      </c>
      <c r="H204" s="211"/>
      <c r="I204" s="541" t="s">
        <v>1814</v>
      </c>
      <c r="J204" s="818"/>
      <c r="K204" s="627" t="s">
        <v>1046</v>
      </c>
      <c r="L204" s="566">
        <v>7.65</v>
      </c>
      <c r="M204" s="565" t="s">
        <v>1842</v>
      </c>
    </row>
    <row r="205" spans="1:13" ht="15.75" customHeight="1" x14ac:dyDescent="0.2">
      <c r="A205" s="409"/>
      <c r="B205" s="113"/>
      <c r="C205" s="601" t="s">
        <v>1810</v>
      </c>
      <c r="D205" s="766"/>
      <c r="E205" s="600" t="s">
        <v>1794</v>
      </c>
      <c r="F205" s="599">
        <v>14.45</v>
      </c>
      <c r="G205" s="598">
        <v>2</v>
      </c>
      <c r="H205" s="143" t="s">
        <v>1841</v>
      </c>
      <c r="I205" s="574" t="s">
        <v>1840</v>
      </c>
      <c r="J205" s="559"/>
      <c r="K205" s="453" t="s">
        <v>1830</v>
      </c>
      <c r="L205" s="558">
        <v>14.25</v>
      </c>
      <c r="M205" s="557" t="s">
        <v>236</v>
      </c>
    </row>
    <row r="206" spans="1:13" ht="15.75" customHeight="1" x14ac:dyDescent="0.2">
      <c r="A206" s="409"/>
      <c r="B206" s="113"/>
      <c r="C206" s="601" t="s">
        <v>1809</v>
      </c>
      <c r="D206" s="766"/>
      <c r="E206" s="600" t="s">
        <v>1794</v>
      </c>
      <c r="F206" s="599">
        <v>12.4</v>
      </c>
      <c r="G206" s="598">
        <v>53</v>
      </c>
      <c r="H206" s="113"/>
      <c r="I206" s="548" t="s">
        <v>1839</v>
      </c>
      <c r="J206" s="548"/>
      <c r="K206" s="547" t="s">
        <v>1830</v>
      </c>
      <c r="L206" s="546">
        <v>13.95</v>
      </c>
      <c r="M206" s="545" t="s">
        <v>303</v>
      </c>
    </row>
    <row r="207" spans="1:13" ht="15.75" customHeight="1" x14ac:dyDescent="0.2">
      <c r="A207" s="409"/>
      <c r="B207" s="113"/>
      <c r="C207" s="601" t="s">
        <v>1808</v>
      </c>
      <c r="D207" s="766"/>
      <c r="E207" s="600" t="s">
        <v>1794</v>
      </c>
      <c r="F207" s="599">
        <v>13.35</v>
      </c>
      <c r="G207" s="598">
        <v>23</v>
      </c>
      <c r="H207" s="113"/>
      <c r="I207" s="548" t="s">
        <v>1838</v>
      </c>
      <c r="J207" s="548"/>
      <c r="K207" s="547" t="s">
        <v>795</v>
      </c>
      <c r="L207" s="546">
        <v>13.55</v>
      </c>
      <c r="M207" s="545" t="s">
        <v>276</v>
      </c>
    </row>
    <row r="208" spans="1:13" ht="15.75" customHeight="1" x14ac:dyDescent="0.2">
      <c r="A208" s="409"/>
      <c r="B208" s="113"/>
      <c r="C208" s="601" t="s">
        <v>1807</v>
      </c>
      <c r="D208" s="766"/>
      <c r="E208" s="600" t="s">
        <v>1704</v>
      </c>
      <c r="F208" s="599">
        <v>13.1</v>
      </c>
      <c r="G208" s="598">
        <v>32</v>
      </c>
      <c r="H208" s="113"/>
      <c r="I208" s="548" t="s">
        <v>1837</v>
      </c>
      <c r="J208" s="548"/>
      <c r="K208" s="547" t="s">
        <v>1830</v>
      </c>
      <c r="L208" s="546">
        <v>13.5</v>
      </c>
      <c r="M208" s="545" t="s">
        <v>267</v>
      </c>
    </row>
    <row r="209" spans="1:13" ht="15.75" customHeight="1" x14ac:dyDescent="0.2">
      <c r="A209" s="409"/>
      <c r="B209" s="113"/>
      <c r="C209" s="601" t="s">
        <v>1806</v>
      </c>
      <c r="D209" s="766"/>
      <c r="E209" s="600" t="s">
        <v>1704</v>
      </c>
      <c r="F209" s="599">
        <v>13.15</v>
      </c>
      <c r="G209" s="598">
        <v>30</v>
      </c>
      <c r="H209" s="113"/>
      <c r="I209" s="548" t="s">
        <v>1836</v>
      </c>
      <c r="J209" s="548"/>
      <c r="K209" s="547" t="s">
        <v>1830</v>
      </c>
      <c r="L209" s="546">
        <v>13.5</v>
      </c>
      <c r="M209" s="545" t="s">
        <v>267</v>
      </c>
    </row>
    <row r="210" spans="1:13" ht="15.75" customHeight="1" x14ac:dyDescent="0.2">
      <c r="A210" s="409"/>
      <c r="B210" s="113"/>
      <c r="C210" s="601" t="s">
        <v>1805</v>
      </c>
      <c r="D210" s="766"/>
      <c r="E210" s="600" t="s">
        <v>1704</v>
      </c>
      <c r="F210" s="599">
        <v>13.3</v>
      </c>
      <c r="G210" s="598">
        <v>24</v>
      </c>
      <c r="H210" s="113"/>
      <c r="I210" s="548" t="s">
        <v>1835</v>
      </c>
      <c r="J210" s="548"/>
      <c r="K210" s="547" t="s">
        <v>1830</v>
      </c>
      <c r="L210" s="546">
        <v>13.35</v>
      </c>
      <c r="M210" s="545" t="s">
        <v>364</v>
      </c>
    </row>
    <row r="211" spans="1:13" ht="15.75" customHeight="1" x14ac:dyDescent="0.2">
      <c r="A211" s="409"/>
      <c r="B211" s="113"/>
      <c r="C211" s="601" t="s">
        <v>1804</v>
      </c>
      <c r="D211" s="766"/>
      <c r="E211" s="600" t="s">
        <v>1704</v>
      </c>
      <c r="F211" s="599">
        <v>13.25</v>
      </c>
      <c r="G211" s="598">
        <v>27</v>
      </c>
      <c r="H211" s="113"/>
      <c r="I211" s="548" t="s">
        <v>1834</v>
      </c>
      <c r="J211" s="548"/>
      <c r="K211" s="547" t="s">
        <v>1821</v>
      </c>
      <c r="L211" s="546">
        <v>12.7</v>
      </c>
      <c r="M211" s="545" t="s">
        <v>512</v>
      </c>
    </row>
    <row r="212" spans="1:13" ht="15.75" customHeight="1" x14ac:dyDescent="0.2">
      <c r="A212" s="409"/>
      <c r="B212" s="113"/>
      <c r="C212" s="601" t="s">
        <v>1803</v>
      </c>
      <c r="D212" s="766"/>
      <c r="E212" s="600" t="s">
        <v>1060</v>
      </c>
      <c r="F212" s="599">
        <v>12.2</v>
      </c>
      <c r="G212" s="598">
        <v>60</v>
      </c>
      <c r="H212" s="113"/>
      <c r="I212" s="626" t="s">
        <v>1833</v>
      </c>
      <c r="J212" s="626"/>
      <c r="K212" s="619" t="s">
        <v>1821</v>
      </c>
      <c r="L212" s="618">
        <v>12.4</v>
      </c>
      <c r="M212" s="617" t="s">
        <v>1832</v>
      </c>
    </row>
    <row r="213" spans="1:13" ht="15.75" customHeight="1" x14ac:dyDescent="0.2">
      <c r="A213" s="409"/>
      <c r="B213" s="113"/>
      <c r="C213" s="601" t="s">
        <v>1802</v>
      </c>
      <c r="D213" s="766"/>
      <c r="E213" s="600" t="s">
        <v>1060</v>
      </c>
      <c r="F213" s="599">
        <v>12.75</v>
      </c>
      <c r="G213" s="598">
        <v>39</v>
      </c>
      <c r="H213" s="113"/>
      <c r="I213" s="577" t="s">
        <v>1831</v>
      </c>
      <c r="J213" s="554"/>
      <c r="K213" s="625" t="s">
        <v>1830</v>
      </c>
      <c r="L213" s="546">
        <v>12.4</v>
      </c>
      <c r="M213" s="545" t="s">
        <v>1829</v>
      </c>
    </row>
    <row r="214" spans="1:13" ht="15.75" customHeight="1" x14ac:dyDescent="0.2">
      <c r="A214" s="409"/>
      <c r="B214" s="113"/>
      <c r="C214" s="601" t="s">
        <v>1801</v>
      </c>
      <c r="D214" s="766"/>
      <c r="E214" s="600" t="s">
        <v>1060</v>
      </c>
      <c r="F214" s="599">
        <v>9.5</v>
      </c>
      <c r="G214" s="598">
        <v>94</v>
      </c>
      <c r="H214" s="113"/>
      <c r="I214" s="548" t="s">
        <v>1828</v>
      </c>
      <c r="J214" s="548"/>
      <c r="K214" s="622" t="s">
        <v>1046</v>
      </c>
      <c r="L214" s="546">
        <v>12.25</v>
      </c>
      <c r="M214" s="545" t="s">
        <v>1827</v>
      </c>
    </row>
    <row r="215" spans="1:13" ht="15.75" customHeight="1" x14ac:dyDescent="0.2">
      <c r="A215" s="409"/>
      <c r="B215" s="113"/>
      <c r="C215" s="601" t="s">
        <v>1800</v>
      </c>
      <c r="D215" s="766"/>
      <c r="E215" s="600" t="s">
        <v>1060</v>
      </c>
      <c r="F215" s="599">
        <v>10.45</v>
      </c>
      <c r="G215" s="598">
        <v>86</v>
      </c>
      <c r="H215" s="113"/>
      <c r="I215" s="548" t="s">
        <v>1826</v>
      </c>
      <c r="J215" s="548"/>
      <c r="K215" s="622" t="s">
        <v>1821</v>
      </c>
      <c r="L215" s="546">
        <v>11.75</v>
      </c>
      <c r="M215" s="545" t="s">
        <v>1825</v>
      </c>
    </row>
    <row r="216" spans="1:13" ht="15.75" customHeight="1" x14ac:dyDescent="0.2">
      <c r="A216" s="409"/>
      <c r="B216" s="113"/>
      <c r="C216" s="601" t="s">
        <v>1799</v>
      </c>
      <c r="D216" s="766"/>
      <c r="E216" s="600" t="s">
        <v>1797</v>
      </c>
      <c r="F216" s="599">
        <v>13.4</v>
      </c>
      <c r="G216" s="598">
        <v>21</v>
      </c>
      <c r="H216" s="113"/>
      <c r="I216" s="548" t="s">
        <v>1824</v>
      </c>
      <c r="J216" s="548"/>
      <c r="K216" s="547" t="s">
        <v>1046</v>
      </c>
      <c r="L216" s="546">
        <v>11.5</v>
      </c>
      <c r="M216" s="545" t="s">
        <v>1823</v>
      </c>
    </row>
    <row r="217" spans="1:13" ht="15.75" customHeight="1" x14ac:dyDescent="0.2">
      <c r="A217" s="409"/>
      <c r="B217" s="113"/>
      <c r="C217" s="601" t="s">
        <v>1798</v>
      </c>
      <c r="D217" s="766"/>
      <c r="E217" s="600" t="s">
        <v>1797</v>
      </c>
      <c r="F217" s="599">
        <v>13.3</v>
      </c>
      <c r="G217" s="598">
        <v>24</v>
      </c>
      <c r="H217" s="113"/>
      <c r="I217" s="548" t="s">
        <v>1822</v>
      </c>
      <c r="J217" s="548"/>
      <c r="K217" s="622" t="s">
        <v>1821</v>
      </c>
      <c r="L217" s="546">
        <v>11.25</v>
      </c>
      <c r="M217" s="545" t="s">
        <v>1820</v>
      </c>
    </row>
    <row r="218" spans="1:13" ht="15.75" customHeight="1" x14ac:dyDescent="0.2">
      <c r="A218" s="409"/>
      <c r="B218" s="113"/>
      <c r="C218" s="601" t="s">
        <v>1796</v>
      </c>
      <c r="D218" s="766"/>
      <c r="E218" s="600" t="s">
        <v>1704</v>
      </c>
      <c r="F218" s="599">
        <v>13</v>
      </c>
      <c r="G218" s="598">
        <v>36</v>
      </c>
      <c r="H218" s="113"/>
      <c r="I218" s="548" t="s">
        <v>1819</v>
      </c>
      <c r="J218" s="548"/>
      <c r="K218" s="547" t="s">
        <v>400</v>
      </c>
      <c r="L218" s="624">
        <v>10.8</v>
      </c>
      <c r="M218" s="623" t="s">
        <v>1818</v>
      </c>
    </row>
    <row r="219" spans="1:13" ht="15.75" customHeight="1" x14ac:dyDescent="0.2">
      <c r="A219" s="409"/>
      <c r="B219" s="124"/>
      <c r="C219" s="595" t="s">
        <v>1795</v>
      </c>
      <c r="D219" s="767"/>
      <c r="E219" s="594" t="s">
        <v>1794</v>
      </c>
      <c r="F219" s="593">
        <v>13.15</v>
      </c>
      <c r="G219" s="592">
        <v>30</v>
      </c>
      <c r="H219" s="113"/>
      <c r="I219" s="554" t="s">
        <v>1817</v>
      </c>
      <c r="J219" s="548"/>
      <c r="K219" s="622" t="s">
        <v>1046</v>
      </c>
      <c r="L219" s="546">
        <v>10.35</v>
      </c>
      <c r="M219" s="617" t="s">
        <v>1816</v>
      </c>
    </row>
    <row r="220" spans="1:13" s="589" customFormat="1" ht="15.75" customHeight="1" x14ac:dyDescent="0.2">
      <c r="A220" s="602"/>
      <c r="B220" s="621" t="s">
        <v>1815</v>
      </c>
      <c r="C220" s="607" t="s">
        <v>1811</v>
      </c>
      <c r="D220" s="765"/>
      <c r="E220" s="606" t="s">
        <v>1794</v>
      </c>
      <c r="F220" s="605">
        <v>13.1</v>
      </c>
      <c r="G220" s="604">
        <v>3</v>
      </c>
      <c r="H220" s="113"/>
      <c r="I220" s="620" t="s">
        <v>1814</v>
      </c>
      <c r="J220" s="626"/>
      <c r="K220" s="619" t="s">
        <v>1046</v>
      </c>
      <c r="L220" s="618">
        <v>9.8000000000000007</v>
      </c>
      <c r="M220" s="617" t="s">
        <v>1813</v>
      </c>
    </row>
    <row r="221" spans="1:13" s="589" customFormat="1" ht="15.75" customHeight="1" x14ac:dyDescent="0.2">
      <c r="A221" s="602"/>
      <c r="B221" s="616"/>
      <c r="C221" s="601" t="s">
        <v>1810</v>
      </c>
      <c r="D221" s="766"/>
      <c r="E221" s="600" t="s">
        <v>1794</v>
      </c>
      <c r="F221" s="599">
        <v>10.5</v>
      </c>
      <c r="G221" s="610">
        <v>74</v>
      </c>
      <c r="H221" s="615"/>
      <c r="I221" s="144"/>
      <c r="J221" s="144"/>
      <c r="K221" s="289"/>
      <c r="L221" s="614"/>
      <c r="M221" s="613"/>
    </row>
    <row r="222" spans="1:13" s="589" customFormat="1" ht="15.75" customHeight="1" x14ac:dyDescent="0.2">
      <c r="A222" s="602"/>
      <c r="B222" s="609"/>
      <c r="C222" s="601" t="s">
        <v>1809</v>
      </c>
      <c r="D222" s="766"/>
      <c r="E222" s="600" t="s">
        <v>1794</v>
      </c>
      <c r="F222" s="599">
        <v>10.15</v>
      </c>
      <c r="G222" s="610">
        <v>78</v>
      </c>
      <c r="H222" s="597"/>
      <c r="I222" s="142"/>
      <c r="J222" s="142"/>
      <c r="K222" s="285"/>
      <c r="L222" s="556"/>
      <c r="M222" s="185"/>
    </row>
    <row r="223" spans="1:13" s="589" customFormat="1" ht="15.75" customHeight="1" x14ac:dyDescent="0.2">
      <c r="A223" s="602"/>
      <c r="B223" s="609"/>
      <c r="C223" s="601" t="s">
        <v>1808</v>
      </c>
      <c r="D223" s="766"/>
      <c r="E223" s="600" t="s">
        <v>1794</v>
      </c>
      <c r="F223" s="599">
        <v>12.75</v>
      </c>
      <c r="G223" s="610">
        <v>7</v>
      </c>
      <c r="H223" s="597"/>
      <c r="I223" s="142"/>
      <c r="J223" s="142"/>
      <c r="K223" s="285"/>
      <c r="L223" s="556"/>
      <c r="M223" s="185"/>
    </row>
    <row r="224" spans="1:13" s="589" customFormat="1" ht="15.75" customHeight="1" x14ac:dyDescent="0.2">
      <c r="A224" s="602"/>
      <c r="B224" s="609"/>
      <c r="C224" s="601" t="s">
        <v>1807</v>
      </c>
      <c r="D224" s="766"/>
      <c r="E224" s="600" t="s">
        <v>1704</v>
      </c>
      <c r="F224" s="599">
        <v>11.7</v>
      </c>
      <c r="G224" s="610">
        <v>38</v>
      </c>
      <c r="H224" s="597"/>
      <c r="I224" s="142"/>
      <c r="J224" s="142"/>
      <c r="K224" s="285"/>
      <c r="L224" s="556"/>
      <c r="M224" s="185"/>
    </row>
    <row r="225" spans="1:13" s="589" customFormat="1" ht="15.75" customHeight="1" x14ac:dyDescent="0.2">
      <c r="A225" s="602"/>
      <c r="B225" s="609"/>
      <c r="C225" s="601" t="s">
        <v>1806</v>
      </c>
      <c r="D225" s="766"/>
      <c r="E225" s="600" t="s">
        <v>1704</v>
      </c>
      <c r="F225" s="599">
        <v>12.75</v>
      </c>
      <c r="G225" s="610">
        <v>7</v>
      </c>
      <c r="H225" s="597"/>
      <c r="I225" s="142"/>
      <c r="J225" s="142"/>
      <c r="K225" s="285"/>
      <c r="L225" s="556"/>
      <c r="M225" s="185"/>
    </row>
    <row r="226" spans="1:13" s="589" customFormat="1" ht="15.75" customHeight="1" x14ac:dyDescent="0.2">
      <c r="A226" s="602"/>
      <c r="B226" s="609"/>
      <c r="C226" s="601" t="s">
        <v>1805</v>
      </c>
      <c r="D226" s="766"/>
      <c r="E226" s="600" t="s">
        <v>1704</v>
      </c>
      <c r="F226" s="599">
        <v>12.65</v>
      </c>
      <c r="G226" s="610">
        <v>9</v>
      </c>
      <c r="H226" s="597"/>
      <c r="I226" s="142"/>
      <c r="J226" s="142"/>
      <c r="K226" s="285"/>
      <c r="L226" s="556"/>
      <c r="M226" s="185"/>
    </row>
    <row r="227" spans="1:13" s="589" customFormat="1" ht="15.75" customHeight="1" x14ac:dyDescent="0.2">
      <c r="A227" s="602"/>
      <c r="B227" s="609"/>
      <c r="C227" s="601" t="s">
        <v>1804</v>
      </c>
      <c r="D227" s="766"/>
      <c r="E227" s="600" t="s">
        <v>1704</v>
      </c>
      <c r="F227" s="599">
        <v>12.2</v>
      </c>
      <c r="G227" s="610">
        <v>18</v>
      </c>
      <c r="H227" s="597"/>
      <c r="I227" s="142"/>
      <c r="J227" s="142"/>
      <c r="K227" s="285"/>
      <c r="L227" s="186"/>
      <c r="M227" s="185"/>
    </row>
    <row r="228" spans="1:13" s="589" customFormat="1" ht="15.75" customHeight="1" x14ac:dyDescent="0.2">
      <c r="A228" s="602"/>
      <c r="B228" s="609"/>
      <c r="C228" s="601" t="s">
        <v>1803</v>
      </c>
      <c r="D228" s="766"/>
      <c r="E228" s="600" t="s">
        <v>1060</v>
      </c>
      <c r="F228" s="599">
        <v>10.35</v>
      </c>
      <c r="G228" s="610">
        <v>75</v>
      </c>
      <c r="H228" s="612"/>
      <c r="I228" s="219"/>
      <c r="J228" s="219"/>
      <c r="K228" s="611"/>
      <c r="L228" s="186"/>
      <c r="M228" s="185"/>
    </row>
    <row r="229" spans="1:13" s="589" customFormat="1" ht="15.75" customHeight="1" x14ac:dyDescent="0.2">
      <c r="A229" s="602"/>
      <c r="B229" s="609"/>
      <c r="C229" s="601" t="s">
        <v>1802</v>
      </c>
      <c r="D229" s="766"/>
      <c r="E229" s="600" t="s">
        <v>1060</v>
      </c>
      <c r="F229" s="599">
        <v>10.85</v>
      </c>
      <c r="G229" s="610">
        <v>66</v>
      </c>
      <c r="H229" s="597"/>
      <c r="I229" s="142"/>
      <c r="J229" s="142"/>
      <c r="K229" s="142"/>
      <c r="L229" s="608"/>
      <c r="M229" s="185"/>
    </row>
    <row r="230" spans="1:13" s="589" customFormat="1" ht="15.75" customHeight="1" x14ac:dyDescent="0.2">
      <c r="A230" s="602"/>
      <c r="B230" s="609"/>
      <c r="C230" s="601" t="s">
        <v>1801</v>
      </c>
      <c r="D230" s="766"/>
      <c r="E230" s="600" t="s">
        <v>1060</v>
      </c>
      <c r="F230" s="599">
        <v>3.35</v>
      </c>
      <c r="G230" s="610">
        <v>98</v>
      </c>
      <c r="H230" s="597"/>
      <c r="I230" s="142"/>
      <c r="J230" s="142"/>
      <c r="K230" s="142"/>
      <c r="L230" s="608"/>
      <c r="M230" s="185"/>
    </row>
    <row r="231" spans="1:13" s="589" customFormat="1" ht="15.75" customHeight="1" x14ac:dyDescent="0.2">
      <c r="A231" s="602"/>
      <c r="B231" s="609"/>
      <c r="C231" s="601" t="s">
        <v>1800</v>
      </c>
      <c r="D231" s="766"/>
      <c r="E231" s="600" t="s">
        <v>1060</v>
      </c>
      <c r="F231" s="599">
        <v>10.1</v>
      </c>
      <c r="G231" s="598">
        <v>81</v>
      </c>
      <c r="H231" s="597"/>
      <c r="I231" s="142"/>
      <c r="J231" s="142"/>
      <c r="K231" s="142"/>
      <c r="L231" s="608"/>
      <c r="M231" s="185"/>
    </row>
    <row r="232" spans="1:13" s="589" customFormat="1" ht="15.75" customHeight="1" x14ac:dyDescent="0.2">
      <c r="A232" s="602"/>
      <c r="B232" s="609"/>
      <c r="C232" s="601" t="s">
        <v>1799</v>
      </c>
      <c r="D232" s="766"/>
      <c r="E232" s="600" t="s">
        <v>1797</v>
      </c>
      <c r="F232" s="599">
        <v>11.9</v>
      </c>
      <c r="G232" s="598">
        <v>28</v>
      </c>
      <c r="H232" s="597"/>
      <c r="I232" s="142"/>
      <c r="J232" s="142"/>
      <c r="K232" s="142"/>
      <c r="L232" s="608"/>
      <c r="M232" s="185"/>
    </row>
    <row r="233" spans="1:13" s="589" customFormat="1" ht="15.75" customHeight="1" x14ac:dyDescent="0.2">
      <c r="A233" s="602"/>
      <c r="B233" s="609"/>
      <c r="C233" s="601" t="s">
        <v>1798</v>
      </c>
      <c r="D233" s="766"/>
      <c r="E233" s="600" t="s">
        <v>1797</v>
      </c>
      <c r="F233" s="599">
        <v>11.95</v>
      </c>
      <c r="G233" s="598">
        <v>25</v>
      </c>
      <c r="H233" s="597"/>
      <c r="I233" s="142"/>
      <c r="J233" s="142"/>
      <c r="K233" s="142"/>
      <c r="L233" s="608"/>
      <c r="M233" s="185"/>
    </row>
    <row r="234" spans="1:13" s="589" customFormat="1" ht="15.75" customHeight="1" x14ac:dyDescent="0.2">
      <c r="A234" s="602"/>
      <c r="B234" s="609"/>
      <c r="C234" s="601" t="s">
        <v>1796</v>
      </c>
      <c r="D234" s="766"/>
      <c r="E234" s="600" t="s">
        <v>1704</v>
      </c>
      <c r="F234" s="599">
        <v>12.35</v>
      </c>
      <c r="G234" s="598">
        <v>15</v>
      </c>
      <c r="H234" s="597"/>
      <c r="I234" s="142"/>
      <c r="J234" s="142"/>
      <c r="K234" s="142"/>
      <c r="L234" s="608"/>
      <c r="M234" s="185"/>
    </row>
    <row r="235" spans="1:13" s="589" customFormat="1" ht="15.75" customHeight="1" x14ac:dyDescent="0.2">
      <c r="A235" s="602"/>
      <c r="B235" s="609"/>
      <c r="C235" s="595" t="s">
        <v>1795</v>
      </c>
      <c r="D235" s="767"/>
      <c r="E235" s="594" t="s">
        <v>1794</v>
      </c>
      <c r="F235" s="593">
        <v>12.55</v>
      </c>
      <c r="G235" s="592">
        <v>13</v>
      </c>
      <c r="H235" s="597"/>
      <c r="I235" s="142"/>
      <c r="J235" s="142"/>
      <c r="K235" s="142"/>
      <c r="L235" s="608"/>
      <c r="M235" s="185"/>
    </row>
    <row r="236" spans="1:13" s="589" customFormat="1" ht="15.75" customHeight="1" x14ac:dyDescent="0.2">
      <c r="A236" s="602"/>
      <c r="B236" s="138" t="s">
        <v>1812</v>
      </c>
      <c r="C236" s="607" t="s">
        <v>1811</v>
      </c>
      <c r="D236" s="765"/>
      <c r="E236" s="606" t="s">
        <v>1794</v>
      </c>
      <c r="F236" s="605">
        <v>13.25</v>
      </c>
      <c r="G236" s="604">
        <v>3</v>
      </c>
      <c r="H236" s="597"/>
      <c r="I236" s="142"/>
      <c r="J236" s="142"/>
      <c r="K236" s="142"/>
      <c r="L236" s="556"/>
      <c r="M236" s="185"/>
    </row>
    <row r="237" spans="1:13" s="589" customFormat="1" ht="15.75" customHeight="1" x14ac:dyDescent="0.2">
      <c r="A237" s="602"/>
      <c r="B237" s="134"/>
      <c r="C237" s="601" t="s">
        <v>1810</v>
      </c>
      <c r="D237" s="766"/>
      <c r="E237" s="600" t="s">
        <v>1794</v>
      </c>
      <c r="F237" s="599">
        <v>12.9</v>
      </c>
      <c r="G237" s="598">
        <v>4</v>
      </c>
      <c r="H237" s="597"/>
      <c r="I237" s="142"/>
      <c r="J237" s="142"/>
      <c r="K237" s="142"/>
      <c r="L237" s="556"/>
      <c r="M237" s="185"/>
    </row>
    <row r="238" spans="1:13" s="589" customFormat="1" ht="15.75" customHeight="1" x14ac:dyDescent="0.2">
      <c r="A238" s="602"/>
      <c r="B238" s="134"/>
      <c r="C238" s="601" t="s">
        <v>1809</v>
      </c>
      <c r="D238" s="766"/>
      <c r="E238" s="600" t="s">
        <v>1794</v>
      </c>
      <c r="F238" s="599">
        <v>12.4</v>
      </c>
      <c r="G238" s="598">
        <v>11</v>
      </c>
      <c r="H238" s="597"/>
      <c r="I238" s="142"/>
      <c r="J238" s="142"/>
      <c r="K238" s="142"/>
      <c r="L238" s="556"/>
      <c r="M238" s="185"/>
    </row>
    <row r="239" spans="1:13" s="589" customFormat="1" ht="15.75" customHeight="1" x14ac:dyDescent="0.2">
      <c r="A239" s="602"/>
      <c r="B239" s="603"/>
      <c r="C239" s="601" t="s">
        <v>1808</v>
      </c>
      <c r="D239" s="766"/>
      <c r="E239" s="600" t="s">
        <v>1794</v>
      </c>
      <c r="F239" s="599">
        <v>12.35</v>
      </c>
      <c r="G239" s="598">
        <v>14</v>
      </c>
      <c r="H239" s="597"/>
      <c r="I239" s="142"/>
      <c r="J239" s="142"/>
      <c r="K239" s="142"/>
      <c r="L239" s="556"/>
      <c r="M239" s="185"/>
    </row>
    <row r="240" spans="1:13" s="589" customFormat="1" ht="15.75" customHeight="1" x14ac:dyDescent="0.2">
      <c r="A240" s="602"/>
      <c r="B240" s="134"/>
      <c r="C240" s="601" t="s">
        <v>1807</v>
      </c>
      <c r="D240" s="766"/>
      <c r="E240" s="600" t="s">
        <v>1704</v>
      </c>
      <c r="F240" s="599">
        <v>12.15</v>
      </c>
      <c r="G240" s="598">
        <v>18</v>
      </c>
      <c r="H240" s="597"/>
      <c r="I240" s="142"/>
      <c r="J240" s="142"/>
      <c r="K240" s="142"/>
      <c r="L240" s="556"/>
      <c r="M240" s="185"/>
    </row>
    <row r="241" spans="1:13" s="589" customFormat="1" ht="15.75" customHeight="1" x14ac:dyDescent="0.2">
      <c r="A241" s="602"/>
      <c r="B241" s="134"/>
      <c r="C241" s="601" t="s">
        <v>1806</v>
      </c>
      <c r="D241" s="766"/>
      <c r="E241" s="600" t="s">
        <v>1704</v>
      </c>
      <c r="F241" s="599">
        <v>12.9</v>
      </c>
      <c r="G241" s="598">
        <v>4</v>
      </c>
      <c r="H241" s="597"/>
      <c r="I241" s="142"/>
      <c r="J241" s="142"/>
      <c r="K241" s="142"/>
      <c r="L241" s="556"/>
      <c r="M241" s="185"/>
    </row>
    <row r="242" spans="1:13" s="589" customFormat="1" ht="15.75" customHeight="1" x14ac:dyDescent="0.2">
      <c r="A242" s="602"/>
      <c r="B242" s="134"/>
      <c r="C242" s="601" t="s">
        <v>1805</v>
      </c>
      <c r="D242" s="766"/>
      <c r="E242" s="600" t="s">
        <v>1704</v>
      </c>
      <c r="F242" s="599">
        <v>12.15</v>
      </c>
      <c r="G242" s="598">
        <v>18</v>
      </c>
      <c r="H242" s="597"/>
      <c r="I242" s="142"/>
      <c r="J242" s="142"/>
      <c r="K242" s="142"/>
      <c r="L242" s="556"/>
      <c r="M242" s="185"/>
    </row>
    <row r="243" spans="1:13" s="589" customFormat="1" ht="15.75" customHeight="1" x14ac:dyDescent="0.2">
      <c r="A243" s="602"/>
      <c r="B243" s="134"/>
      <c r="C243" s="601" t="s">
        <v>1804</v>
      </c>
      <c r="D243" s="766"/>
      <c r="E243" s="600" t="s">
        <v>1704</v>
      </c>
      <c r="F243" s="599">
        <v>12.3</v>
      </c>
      <c r="G243" s="598">
        <v>15</v>
      </c>
      <c r="H243" s="597"/>
      <c r="I243" s="142"/>
      <c r="J243" s="142"/>
      <c r="K243" s="142"/>
      <c r="L243" s="556"/>
      <c r="M243" s="185"/>
    </row>
    <row r="244" spans="1:13" s="589" customFormat="1" ht="15.75" customHeight="1" x14ac:dyDescent="0.2">
      <c r="A244" s="602"/>
      <c r="B244" s="134"/>
      <c r="C244" s="601" t="s">
        <v>1803</v>
      </c>
      <c r="D244" s="766"/>
      <c r="E244" s="600" t="s">
        <v>1060</v>
      </c>
      <c r="F244" s="599">
        <v>9.6</v>
      </c>
      <c r="G244" s="598">
        <v>85</v>
      </c>
      <c r="H244" s="597"/>
      <c r="I244" s="142"/>
      <c r="J244" s="142"/>
      <c r="K244" s="142"/>
      <c r="L244" s="556"/>
      <c r="M244" s="185"/>
    </row>
    <row r="245" spans="1:13" s="589" customFormat="1" ht="15.75" customHeight="1" x14ac:dyDescent="0.2">
      <c r="A245" s="602"/>
      <c r="B245" s="134"/>
      <c r="C245" s="601" t="s">
        <v>1802</v>
      </c>
      <c r="D245" s="766"/>
      <c r="E245" s="600" t="s">
        <v>1060</v>
      </c>
      <c r="F245" s="599">
        <v>10.45</v>
      </c>
      <c r="G245" s="598">
        <v>66</v>
      </c>
      <c r="H245" s="597"/>
      <c r="I245" s="142"/>
      <c r="J245" s="142"/>
      <c r="K245" s="142"/>
      <c r="L245" s="186"/>
      <c r="M245" s="185"/>
    </row>
    <row r="246" spans="1:13" s="589" customFormat="1" ht="15.75" customHeight="1" x14ac:dyDescent="0.2">
      <c r="A246" s="602"/>
      <c r="B246" s="134"/>
      <c r="C246" s="601" t="s">
        <v>1801</v>
      </c>
      <c r="D246" s="766"/>
      <c r="E246" s="600" t="s">
        <v>1060</v>
      </c>
      <c r="F246" s="599">
        <v>4.25</v>
      </c>
      <c r="G246" s="598">
        <v>96</v>
      </c>
      <c r="H246" s="597"/>
      <c r="I246" s="142"/>
      <c r="J246" s="142"/>
      <c r="K246" s="142"/>
      <c r="L246" s="186"/>
      <c r="M246" s="185"/>
    </row>
    <row r="247" spans="1:13" s="589" customFormat="1" ht="15.75" customHeight="1" x14ac:dyDescent="0.2">
      <c r="A247" s="602"/>
      <c r="B247" s="134"/>
      <c r="C247" s="601" t="s">
        <v>1800</v>
      </c>
      <c r="D247" s="766"/>
      <c r="E247" s="600" t="s">
        <v>1060</v>
      </c>
      <c r="F247" s="599">
        <v>10.199999999999999</v>
      </c>
      <c r="G247" s="598">
        <v>71</v>
      </c>
      <c r="H247" s="597"/>
      <c r="I247" s="142"/>
      <c r="J247" s="142"/>
      <c r="K247" s="142"/>
      <c r="L247" s="186"/>
      <c r="M247" s="185"/>
    </row>
    <row r="248" spans="1:13" s="589" customFormat="1" ht="15.75" customHeight="1" x14ac:dyDescent="0.2">
      <c r="A248" s="602"/>
      <c r="B248" s="134"/>
      <c r="C248" s="601" t="s">
        <v>1799</v>
      </c>
      <c r="D248" s="766"/>
      <c r="E248" s="600" t="s">
        <v>1797</v>
      </c>
      <c r="F248" s="599">
        <v>11.6</v>
      </c>
      <c r="G248" s="598">
        <v>36</v>
      </c>
      <c r="H248" s="597"/>
      <c r="I248" s="142"/>
      <c r="J248" s="142"/>
      <c r="K248" s="142"/>
      <c r="L248" s="186"/>
      <c r="M248" s="185"/>
    </row>
    <row r="249" spans="1:13" s="589" customFormat="1" ht="15.75" customHeight="1" x14ac:dyDescent="0.2">
      <c r="A249" s="602"/>
      <c r="B249" s="134"/>
      <c r="C249" s="601" t="s">
        <v>1798</v>
      </c>
      <c r="D249" s="766"/>
      <c r="E249" s="600" t="s">
        <v>1797</v>
      </c>
      <c r="F249" s="599">
        <v>12.1</v>
      </c>
      <c r="G249" s="598">
        <v>22</v>
      </c>
      <c r="H249" s="597"/>
      <c r="I249" s="142"/>
      <c r="J249" s="142"/>
      <c r="K249" s="142"/>
      <c r="L249" s="186"/>
      <c r="M249" s="185"/>
    </row>
    <row r="250" spans="1:13" s="589" customFormat="1" ht="15.75" customHeight="1" x14ac:dyDescent="0.2">
      <c r="A250" s="602"/>
      <c r="B250" s="134"/>
      <c r="C250" s="601" t="s">
        <v>1796</v>
      </c>
      <c r="D250" s="766"/>
      <c r="E250" s="600" t="s">
        <v>1704</v>
      </c>
      <c r="F250" s="599">
        <v>11.55</v>
      </c>
      <c r="G250" s="598">
        <v>40</v>
      </c>
      <c r="H250" s="597"/>
      <c r="I250" s="142"/>
      <c r="J250" s="142"/>
      <c r="K250" s="142"/>
      <c r="L250" s="186"/>
      <c r="M250" s="185"/>
    </row>
    <row r="251" spans="1:13" s="589" customFormat="1" ht="15.75" customHeight="1" thickBot="1" x14ac:dyDescent="0.25">
      <c r="A251" s="596"/>
      <c r="B251" s="132"/>
      <c r="C251" s="595" t="s">
        <v>1795</v>
      </c>
      <c r="D251" s="767"/>
      <c r="E251" s="594" t="s">
        <v>1794</v>
      </c>
      <c r="F251" s="593">
        <v>12</v>
      </c>
      <c r="G251" s="592">
        <v>26</v>
      </c>
      <c r="H251" s="591"/>
      <c r="I251" s="590"/>
      <c r="J251" s="590"/>
      <c r="K251" s="590"/>
      <c r="L251" s="184"/>
      <c r="M251" s="183"/>
    </row>
    <row r="252" spans="1:13" ht="15" thickBot="1" x14ac:dyDescent="0.25">
      <c r="A252" s="92" t="s">
        <v>133</v>
      </c>
      <c r="B252" s="588"/>
      <c r="C252" s="129"/>
      <c r="D252" s="129"/>
      <c r="E252" s="129"/>
      <c r="F252" s="128"/>
      <c r="G252" s="128"/>
      <c r="H252" s="148"/>
      <c r="I252" s="148"/>
      <c r="J252" s="148"/>
      <c r="K252" s="148"/>
      <c r="L252" s="587"/>
      <c r="M252" s="586"/>
    </row>
    <row r="253" spans="1:13" ht="15.75" customHeight="1" x14ac:dyDescent="0.2">
      <c r="A253" s="411"/>
      <c r="B253" s="126" t="s">
        <v>1793</v>
      </c>
      <c r="C253" s="585"/>
      <c r="D253" s="768"/>
      <c r="E253" s="584" t="s">
        <v>1585</v>
      </c>
      <c r="F253" s="583">
        <v>7.9250000000000007</v>
      </c>
      <c r="G253" s="582">
        <v>6</v>
      </c>
      <c r="H253" s="126" t="s">
        <v>1793</v>
      </c>
      <c r="I253" s="581"/>
      <c r="J253" s="581"/>
      <c r="K253" s="580" t="s">
        <v>1776</v>
      </c>
      <c r="L253" s="579">
        <v>20.85</v>
      </c>
      <c r="M253" s="578" t="s">
        <v>236</v>
      </c>
    </row>
    <row r="254" spans="1:13" x14ac:dyDescent="0.2">
      <c r="A254" s="409"/>
      <c r="B254" s="143" t="s">
        <v>1787</v>
      </c>
      <c r="C254" s="574" t="s">
        <v>1792</v>
      </c>
      <c r="D254" s="559"/>
      <c r="E254" s="573" t="s">
        <v>212</v>
      </c>
      <c r="F254" s="572">
        <v>30.475000000000001</v>
      </c>
      <c r="G254" s="571">
        <v>1</v>
      </c>
      <c r="H254" s="113"/>
      <c r="I254" s="554"/>
      <c r="J254" s="554"/>
      <c r="K254" s="553" t="s">
        <v>1791</v>
      </c>
      <c r="L254" s="546">
        <v>20.2</v>
      </c>
      <c r="M254" s="545" t="s">
        <v>308</v>
      </c>
    </row>
    <row r="255" spans="1:13" ht="15.75" customHeight="1" x14ac:dyDescent="0.2">
      <c r="A255" s="409"/>
      <c r="B255" s="113"/>
      <c r="C255" s="570" t="s">
        <v>1790</v>
      </c>
      <c r="D255" s="548"/>
      <c r="E255" s="569" t="s">
        <v>212</v>
      </c>
      <c r="F255" s="568">
        <v>28.65</v>
      </c>
      <c r="G255" s="567">
        <v>2</v>
      </c>
      <c r="H255" s="113"/>
      <c r="I255" s="554"/>
      <c r="J255" s="554"/>
      <c r="K255" s="553" t="s">
        <v>1050</v>
      </c>
      <c r="L255" s="546">
        <v>19.25</v>
      </c>
      <c r="M255" s="545" t="s">
        <v>300</v>
      </c>
    </row>
    <row r="256" spans="1:13" ht="15.75" customHeight="1" x14ac:dyDescent="0.2">
      <c r="A256" s="409"/>
      <c r="B256" s="122"/>
      <c r="C256" s="577" t="s">
        <v>1789</v>
      </c>
      <c r="D256" s="554"/>
      <c r="E256" s="576" t="s">
        <v>212</v>
      </c>
      <c r="F256" s="575">
        <v>5.8</v>
      </c>
      <c r="G256" s="560">
        <v>21</v>
      </c>
      <c r="H256" s="122"/>
      <c r="I256" s="554"/>
      <c r="J256" s="554"/>
      <c r="K256" s="553" t="s">
        <v>1046</v>
      </c>
      <c r="L256" s="546">
        <v>14.75</v>
      </c>
      <c r="M256" s="545" t="s">
        <v>329</v>
      </c>
    </row>
    <row r="257" spans="1:13" x14ac:dyDescent="0.2">
      <c r="A257" s="409"/>
      <c r="B257" s="143" t="s">
        <v>1788</v>
      </c>
      <c r="C257" s="574" t="s">
        <v>1785</v>
      </c>
      <c r="D257" s="559"/>
      <c r="E257" s="573" t="s">
        <v>212</v>
      </c>
      <c r="F257" s="572">
        <v>14.65</v>
      </c>
      <c r="G257" s="571">
        <v>1</v>
      </c>
      <c r="H257" s="143" t="s">
        <v>1787</v>
      </c>
      <c r="I257" s="559" t="s">
        <v>1778</v>
      </c>
      <c r="J257" s="559"/>
      <c r="K257" s="453" t="s">
        <v>817</v>
      </c>
      <c r="L257" s="558">
        <v>30.25</v>
      </c>
      <c r="M257" s="557" t="s">
        <v>308</v>
      </c>
    </row>
    <row r="258" spans="1:13" x14ac:dyDescent="0.2">
      <c r="A258" s="409"/>
      <c r="B258" s="113"/>
      <c r="C258" s="570" t="s">
        <v>1784</v>
      </c>
      <c r="D258" s="548"/>
      <c r="E258" s="569" t="s">
        <v>212</v>
      </c>
      <c r="F258" s="568">
        <v>14.5</v>
      </c>
      <c r="G258" s="567">
        <v>2</v>
      </c>
      <c r="H258" s="113"/>
      <c r="I258" s="548" t="s">
        <v>1777</v>
      </c>
      <c r="J258" s="548"/>
      <c r="K258" s="547" t="s">
        <v>1776</v>
      </c>
      <c r="L258" s="552">
        <v>29.45</v>
      </c>
      <c r="M258" s="551" t="s">
        <v>303</v>
      </c>
    </row>
    <row r="259" spans="1:13" x14ac:dyDescent="0.2">
      <c r="A259" s="409"/>
      <c r="B259" s="113"/>
      <c r="C259" s="570" t="s">
        <v>1783</v>
      </c>
      <c r="D259" s="548"/>
      <c r="E259" s="569" t="s">
        <v>212</v>
      </c>
      <c r="F259" s="568">
        <v>5.8</v>
      </c>
      <c r="G259" s="560">
        <v>20</v>
      </c>
      <c r="H259" s="113"/>
      <c r="I259" s="548" t="s">
        <v>1774</v>
      </c>
      <c r="J259" s="548"/>
      <c r="K259" s="547" t="s">
        <v>1601</v>
      </c>
      <c r="L259" s="552">
        <v>27.45</v>
      </c>
      <c r="M259" s="551" t="s">
        <v>1781</v>
      </c>
    </row>
    <row r="260" spans="1:13" x14ac:dyDescent="0.2">
      <c r="A260" s="409"/>
      <c r="B260" s="143" t="s">
        <v>1786</v>
      </c>
      <c r="C260" s="574" t="s">
        <v>1785</v>
      </c>
      <c r="D260" s="559"/>
      <c r="E260" s="573" t="s">
        <v>212</v>
      </c>
      <c r="F260" s="572">
        <v>15.824999999999999</v>
      </c>
      <c r="G260" s="571">
        <v>1</v>
      </c>
      <c r="H260" s="113"/>
      <c r="I260" s="554" t="s">
        <v>1775</v>
      </c>
      <c r="J260" s="554"/>
      <c r="K260" s="553" t="s">
        <v>1046</v>
      </c>
      <c r="L260" s="546">
        <v>26.6</v>
      </c>
      <c r="M260" s="545" t="s">
        <v>1773</v>
      </c>
    </row>
    <row r="261" spans="1:13" ht="15.75" customHeight="1" x14ac:dyDescent="0.2">
      <c r="A261" s="409"/>
      <c r="B261" s="113"/>
      <c r="C261" s="570" t="s">
        <v>1784</v>
      </c>
      <c r="D261" s="548"/>
      <c r="E261" s="569" t="s">
        <v>212</v>
      </c>
      <c r="F261" s="568">
        <v>14.15</v>
      </c>
      <c r="G261" s="567">
        <v>2</v>
      </c>
      <c r="H261" s="122"/>
      <c r="I261" s="541" t="s">
        <v>1772</v>
      </c>
      <c r="J261" s="541"/>
      <c r="K261" s="540" t="s">
        <v>1771</v>
      </c>
      <c r="L261" s="566">
        <v>23.9</v>
      </c>
      <c r="M261" s="565" t="s">
        <v>326</v>
      </c>
    </row>
    <row r="262" spans="1:13" x14ac:dyDescent="0.2">
      <c r="A262" s="564"/>
      <c r="B262" s="122"/>
      <c r="C262" s="563" t="s">
        <v>1783</v>
      </c>
      <c r="D262" s="541"/>
      <c r="E262" s="562" t="s">
        <v>212</v>
      </c>
      <c r="F262" s="561">
        <v>0</v>
      </c>
      <c r="G262" s="560">
        <v>21</v>
      </c>
      <c r="H262" s="143" t="s">
        <v>1782</v>
      </c>
      <c r="I262" s="559" t="s">
        <v>1778</v>
      </c>
      <c r="J262" s="559"/>
      <c r="K262" s="453" t="s">
        <v>817</v>
      </c>
      <c r="L262" s="558">
        <v>15.5</v>
      </c>
      <c r="M262" s="557" t="s">
        <v>308</v>
      </c>
    </row>
    <row r="263" spans="1:13" x14ac:dyDescent="0.2">
      <c r="A263" s="550"/>
      <c r="B263" s="142"/>
      <c r="C263" s="142"/>
      <c r="D263" s="142"/>
      <c r="E263" s="142"/>
      <c r="F263" s="556"/>
      <c r="G263" s="555"/>
      <c r="H263" s="113"/>
      <c r="I263" s="548" t="s">
        <v>1777</v>
      </c>
      <c r="J263" s="548"/>
      <c r="K263" s="547" t="s">
        <v>1776</v>
      </c>
      <c r="L263" s="552">
        <v>14.75</v>
      </c>
      <c r="M263" s="551" t="s">
        <v>303</v>
      </c>
    </row>
    <row r="264" spans="1:13" x14ac:dyDescent="0.2">
      <c r="A264" s="550"/>
      <c r="B264" s="142"/>
      <c r="C264" s="142"/>
      <c r="D264" s="142"/>
      <c r="E264" s="142"/>
      <c r="F264" s="556"/>
      <c r="G264" s="555"/>
      <c r="H264" s="113"/>
      <c r="I264" s="548" t="s">
        <v>1774</v>
      </c>
      <c r="J264" s="548"/>
      <c r="K264" s="547" t="s">
        <v>1601</v>
      </c>
      <c r="L264" s="552">
        <v>14.55</v>
      </c>
      <c r="M264" s="551" t="s">
        <v>1781</v>
      </c>
    </row>
    <row r="265" spans="1:13" x14ac:dyDescent="0.2">
      <c r="A265" s="550"/>
      <c r="B265" s="142"/>
      <c r="C265" s="142"/>
      <c r="D265" s="142"/>
      <c r="E265" s="142"/>
      <c r="F265" s="556"/>
      <c r="G265" s="555"/>
      <c r="H265" s="113"/>
      <c r="I265" s="554" t="s">
        <v>1775</v>
      </c>
      <c r="J265" s="554"/>
      <c r="K265" s="553" t="s">
        <v>1046</v>
      </c>
      <c r="L265" s="552">
        <v>13.35</v>
      </c>
      <c r="M265" s="551" t="s">
        <v>329</v>
      </c>
    </row>
    <row r="266" spans="1:13" ht="15.75" customHeight="1" x14ac:dyDescent="0.2">
      <c r="A266" s="550"/>
      <c r="B266" s="142"/>
      <c r="C266" s="142"/>
      <c r="D266" s="142"/>
      <c r="E266" s="142"/>
      <c r="F266" s="556"/>
      <c r="G266" s="555"/>
      <c r="H266" s="113"/>
      <c r="I266" s="541" t="s">
        <v>1772</v>
      </c>
      <c r="J266" s="541"/>
      <c r="K266" s="540" t="s">
        <v>1771</v>
      </c>
      <c r="L266" s="546">
        <v>11.3</v>
      </c>
      <c r="M266" s="545" t="s">
        <v>1780</v>
      </c>
    </row>
    <row r="267" spans="1:13" x14ac:dyDescent="0.2">
      <c r="A267" s="550"/>
      <c r="B267" s="142"/>
      <c r="C267" s="142"/>
      <c r="D267" s="142"/>
      <c r="E267" s="142"/>
      <c r="F267" s="556"/>
      <c r="G267" s="555"/>
      <c r="H267" s="143" t="s">
        <v>1779</v>
      </c>
      <c r="I267" s="559" t="s">
        <v>1778</v>
      </c>
      <c r="J267" s="559"/>
      <c r="K267" s="453" t="s">
        <v>817</v>
      </c>
      <c r="L267" s="558">
        <v>14.75</v>
      </c>
      <c r="M267" s="557" t="s">
        <v>259</v>
      </c>
    </row>
    <row r="268" spans="1:13" x14ac:dyDescent="0.2">
      <c r="A268" s="550"/>
      <c r="B268" s="142"/>
      <c r="C268" s="142"/>
      <c r="D268" s="142"/>
      <c r="E268" s="142"/>
      <c r="F268" s="556"/>
      <c r="G268" s="555"/>
      <c r="H268" s="113"/>
      <c r="I268" s="548" t="s">
        <v>1777</v>
      </c>
      <c r="J268" s="548"/>
      <c r="K268" s="547" t="s">
        <v>1776</v>
      </c>
      <c r="L268" s="552">
        <v>14.7</v>
      </c>
      <c r="M268" s="551" t="s">
        <v>308</v>
      </c>
    </row>
    <row r="269" spans="1:13" ht="15.75" customHeight="1" x14ac:dyDescent="0.2">
      <c r="A269" s="550"/>
      <c r="B269" s="142"/>
      <c r="C269" s="142"/>
      <c r="D269" s="142"/>
      <c r="E269" s="142"/>
      <c r="F269" s="556"/>
      <c r="G269" s="555"/>
      <c r="H269" s="113"/>
      <c r="I269" s="554" t="s">
        <v>1775</v>
      </c>
      <c r="J269" s="554"/>
      <c r="K269" s="553" t="s">
        <v>1046</v>
      </c>
      <c r="L269" s="552">
        <v>13.25</v>
      </c>
      <c r="M269" s="551" t="s">
        <v>296</v>
      </c>
    </row>
    <row r="270" spans="1:13" ht="15.75" customHeight="1" x14ac:dyDescent="0.2">
      <c r="A270" s="550"/>
      <c r="B270" s="142"/>
      <c r="C270" s="142"/>
      <c r="D270" s="142"/>
      <c r="E270" s="142"/>
      <c r="F270" s="549"/>
      <c r="G270" s="197"/>
      <c r="H270" s="113"/>
      <c r="I270" s="548" t="s">
        <v>1774</v>
      </c>
      <c r="J270" s="548"/>
      <c r="K270" s="547" t="s">
        <v>1601</v>
      </c>
      <c r="L270" s="546">
        <v>12.9</v>
      </c>
      <c r="M270" s="545" t="s">
        <v>1773</v>
      </c>
    </row>
    <row r="271" spans="1:13" ht="15.75" customHeight="1" thickBot="1" x14ac:dyDescent="0.25">
      <c r="A271" s="544"/>
      <c r="B271" s="141"/>
      <c r="C271" s="141"/>
      <c r="D271" s="141"/>
      <c r="E271" s="141"/>
      <c r="F271" s="543"/>
      <c r="G271" s="542"/>
      <c r="H271" s="111"/>
      <c r="I271" s="541" t="s">
        <v>1772</v>
      </c>
      <c r="J271" s="541"/>
      <c r="K271" s="540" t="s">
        <v>1771</v>
      </c>
      <c r="L271" s="539">
        <v>12.6</v>
      </c>
      <c r="M271" s="538" t="s">
        <v>274</v>
      </c>
    </row>
    <row r="272" spans="1:13" ht="15.75" customHeight="1" thickBot="1" x14ac:dyDescent="0.25">
      <c r="A272" s="92" t="s">
        <v>118</v>
      </c>
      <c r="B272" s="412"/>
      <c r="C272" s="406"/>
      <c r="D272" s="406"/>
      <c r="E272" s="406"/>
      <c r="F272" s="405"/>
      <c r="G272" s="405"/>
      <c r="H272" s="406"/>
      <c r="I272" s="90"/>
      <c r="J272" s="90"/>
      <c r="K272" s="90"/>
      <c r="L272" s="89"/>
      <c r="M272" s="109"/>
    </row>
    <row r="273" spans="1:13" ht="15.75" customHeight="1" x14ac:dyDescent="0.2">
      <c r="A273" s="85"/>
      <c r="B273" s="1126" t="s">
        <v>1770</v>
      </c>
      <c r="C273" s="107"/>
      <c r="D273" s="139"/>
      <c r="E273" s="72" t="s">
        <v>1593</v>
      </c>
      <c r="F273" s="105"/>
      <c r="G273" s="39" t="s">
        <v>1769</v>
      </c>
      <c r="H273" s="1128" t="s">
        <v>161</v>
      </c>
      <c r="I273" s="537"/>
      <c r="J273" s="819"/>
      <c r="K273" s="106" t="s">
        <v>1768</v>
      </c>
      <c r="L273" s="105"/>
      <c r="M273" s="35" t="s">
        <v>1767</v>
      </c>
    </row>
    <row r="274" spans="1:13" ht="15.75" customHeight="1" x14ac:dyDescent="0.2">
      <c r="A274" s="77"/>
      <c r="B274" s="1127"/>
      <c r="C274" s="101"/>
      <c r="D274" s="133"/>
      <c r="E274" s="55" t="s">
        <v>1054</v>
      </c>
      <c r="F274" s="99"/>
      <c r="G274" s="30" t="s">
        <v>1765</v>
      </c>
      <c r="H274" s="1095"/>
      <c r="I274" s="534"/>
      <c r="J274" s="820"/>
      <c r="K274" s="100" t="s">
        <v>249</v>
      </c>
      <c r="L274" s="99"/>
      <c r="M274" s="112" t="s">
        <v>632</v>
      </c>
    </row>
    <row r="275" spans="1:13" ht="15.75" customHeight="1" x14ac:dyDescent="0.2">
      <c r="A275" s="77"/>
      <c r="B275" s="1127"/>
      <c r="C275" s="101"/>
      <c r="D275" s="133"/>
      <c r="E275" s="55" t="s">
        <v>1766</v>
      </c>
      <c r="F275" s="99"/>
      <c r="G275" s="30" t="s">
        <v>1765</v>
      </c>
      <c r="H275" s="1095"/>
      <c r="I275" s="534"/>
      <c r="J275" s="820"/>
      <c r="K275" s="100" t="s">
        <v>418</v>
      </c>
      <c r="L275" s="99"/>
      <c r="M275" s="112" t="s">
        <v>399</v>
      </c>
    </row>
    <row r="276" spans="1:13" ht="15.75" customHeight="1" x14ac:dyDescent="0.2">
      <c r="A276" s="77"/>
      <c r="B276" s="1092"/>
      <c r="C276" s="121"/>
      <c r="D276" s="137"/>
      <c r="E276" s="71" t="s">
        <v>1615</v>
      </c>
      <c r="F276" s="120"/>
      <c r="G276" s="25" t="s">
        <v>1764</v>
      </c>
      <c r="H276" s="1095"/>
      <c r="I276" s="536"/>
      <c r="J276" s="821"/>
      <c r="K276" s="136" t="s">
        <v>1593</v>
      </c>
      <c r="L276" s="120"/>
      <c r="M276" s="123" t="s">
        <v>399</v>
      </c>
    </row>
    <row r="277" spans="1:13" ht="15.75" customHeight="1" x14ac:dyDescent="0.2">
      <c r="A277" s="77"/>
      <c r="B277" s="1091" t="s">
        <v>1763</v>
      </c>
      <c r="C277" s="191"/>
      <c r="D277" s="769"/>
      <c r="E277" s="82" t="s">
        <v>1762</v>
      </c>
      <c r="F277" s="189"/>
      <c r="G277" s="84" t="s">
        <v>1756</v>
      </c>
      <c r="H277" s="1094" t="s">
        <v>1761</v>
      </c>
      <c r="I277" s="535"/>
      <c r="J277" s="822"/>
      <c r="K277" s="190" t="s">
        <v>1602</v>
      </c>
      <c r="L277" s="189"/>
      <c r="M277" s="233" t="s">
        <v>1760</v>
      </c>
    </row>
    <row r="278" spans="1:13" ht="15.75" customHeight="1" x14ac:dyDescent="0.2">
      <c r="A278" s="77"/>
      <c r="B278" s="1092"/>
      <c r="C278" s="101"/>
      <c r="D278" s="133"/>
      <c r="E278" s="55" t="s">
        <v>405</v>
      </c>
      <c r="F278" s="99"/>
      <c r="G278" s="30" t="s">
        <v>1759</v>
      </c>
      <c r="H278" s="1095"/>
      <c r="I278" s="534"/>
      <c r="J278" s="820"/>
      <c r="K278" s="100" t="s">
        <v>1758</v>
      </c>
      <c r="L278" s="99"/>
      <c r="M278" s="112" t="s">
        <v>399</v>
      </c>
    </row>
    <row r="279" spans="1:13" ht="15.75" customHeight="1" x14ac:dyDescent="0.2">
      <c r="A279" s="77"/>
      <c r="B279" s="1092"/>
      <c r="C279" s="101"/>
      <c r="D279" s="133"/>
      <c r="E279" s="55" t="s">
        <v>1757</v>
      </c>
      <c r="F279" s="99"/>
      <c r="G279" s="30" t="s">
        <v>1756</v>
      </c>
      <c r="H279" s="1095"/>
      <c r="I279" s="534"/>
      <c r="J279" s="820"/>
      <c r="K279" s="100" t="s">
        <v>1046</v>
      </c>
      <c r="L279" s="99"/>
      <c r="M279" s="112" t="s">
        <v>399</v>
      </c>
    </row>
    <row r="280" spans="1:13" ht="15.75" customHeight="1" thickBot="1" x14ac:dyDescent="0.25">
      <c r="A280" s="75"/>
      <c r="B280" s="1093"/>
      <c r="C280" s="96"/>
      <c r="D280" s="131"/>
      <c r="E280" s="52" t="s">
        <v>866</v>
      </c>
      <c r="F280" s="94"/>
      <c r="G280" s="51" t="s">
        <v>1756</v>
      </c>
      <c r="H280" s="1096"/>
      <c r="I280" s="533"/>
      <c r="J280" s="823"/>
      <c r="K280" s="52" t="s">
        <v>1054</v>
      </c>
      <c r="L280" s="94"/>
      <c r="M280" s="110" t="s">
        <v>399</v>
      </c>
    </row>
    <row r="281" spans="1:13" ht="15.75" customHeight="1" thickBot="1" x14ac:dyDescent="0.25">
      <c r="A281" s="92" t="s">
        <v>119</v>
      </c>
      <c r="B281" s="532"/>
      <c r="C281" s="90"/>
      <c r="D281" s="90"/>
      <c r="E281" s="90"/>
      <c r="F281" s="89"/>
      <c r="G281" s="89"/>
      <c r="H281" s="90"/>
      <c r="I281" s="90"/>
      <c r="J281" s="90"/>
      <c r="K281" s="90"/>
      <c r="L281" s="89"/>
      <c r="M281" s="109"/>
    </row>
    <row r="282" spans="1:13" ht="15.75" customHeight="1" x14ac:dyDescent="0.2">
      <c r="A282" s="411"/>
      <c r="B282" s="126"/>
      <c r="C282" s="107"/>
      <c r="D282" s="139"/>
      <c r="E282" s="72" t="s">
        <v>762</v>
      </c>
      <c r="F282" s="105"/>
      <c r="G282" s="39" t="s">
        <v>1755</v>
      </c>
      <c r="H282" s="126"/>
      <c r="I282" s="107"/>
      <c r="J282" s="139"/>
      <c r="K282" s="106" t="s">
        <v>1754</v>
      </c>
      <c r="L282" s="105"/>
      <c r="M282" s="125" t="s">
        <v>1753</v>
      </c>
    </row>
    <row r="283" spans="1:13" ht="15.75" customHeight="1" x14ac:dyDescent="0.2">
      <c r="A283" s="409"/>
      <c r="B283" s="113"/>
      <c r="C283" s="101"/>
      <c r="D283" s="133"/>
      <c r="E283" s="55" t="s">
        <v>817</v>
      </c>
      <c r="F283" s="99"/>
      <c r="G283" s="30" t="s">
        <v>732</v>
      </c>
      <c r="H283" s="113"/>
      <c r="I283" s="101"/>
      <c r="J283" s="133"/>
      <c r="K283" s="55" t="s">
        <v>1752</v>
      </c>
      <c r="L283" s="99"/>
      <c r="M283" s="112" t="s">
        <v>1751</v>
      </c>
    </row>
    <row r="284" spans="1:13" ht="15.75" customHeight="1" x14ac:dyDescent="0.2">
      <c r="A284" s="409"/>
      <c r="B284" s="113"/>
      <c r="C284" s="101"/>
      <c r="D284" s="133"/>
      <c r="E284" s="55" t="s">
        <v>1750</v>
      </c>
      <c r="F284" s="99"/>
      <c r="G284" s="30" t="s">
        <v>1747</v>
      </c>
      <c r="H284" s="113"/>
      <c r="I284" s="101"/>
      <c r="J284" s="133"/>
      <c r="K284" s="100" t="s">
        <v>1749</v>
      </c>
      <c r="L284" s="99"/>
      <c r="M284" s="112" t="s">
        <v>1740</v>
      </c>
    </row>
    <row r="285" spans="1:13" ht="15.75" customHeight="1" x14ac:dyDescent="0.2">
      <c r="A285" s="409"/>
      <c r="B285" s="113"/>
      <c r="C285" s="101"/>
      <c r="D285" s="133"/>
      <c r="E285" s="55" t="s">
        <v>1748</v>
      </c>
      <c r="F285" s="99"/>
      <c r="G285" s="30" t="s">
        <v>1747</v>
      </c>
      <c r="H285" s="113"/>
      <c r="I285" s="101"/>
      <c r="J285" s="133"/>
      <c r="K285" s="100" t="s">
        <v>1746</v>
      </c>
      <c r="L285" s="99"/>
      <c r="M285" s="112" t="s">
        <v>1745</v>
      </c>
    </row>
    <row r="286" spans="1:13" ht="15.75" customHeight="1" x14ac:dyDescent="0.2">
      <c r="A286" s="409"/>
      <c r="B286" s="113"/>
      <c r="C286" s="101"/>
      <c r="D286" s="133"/>
      <c r="E286" s="55" t="s">
        <v>901</v>
      </c>
      <c r="F286" s="99"/>
      <c r="G286" s="30" t="s">
        <v>408</v>
      </c>
      <c r="H286" s="113"/>
      <c r="I286" s="101"/>
      <c r="J286" s="133"/>
      <c r="K286" s="100" t="s">
        <v>1744</v>
      </c>
      <c r="L286" s="99"/>
      <c r="M286" s="112" t="s">
        <v>1733</v>
      </c>
    </row>
    <row r="287" spans="1:13" ht="15.75" customHeight="1" x14ac:dyDescent="0.2">
      <c r="A287" s="409"/>
      <c r="B287" s="113"/>
      <c r="C287" s="101"/>
      <c r="D287" s="133"/>
      <c r="E287" s="55" t="s">
        <v>1743</v>
      </c>
      <c r="F287" s="99"/>
      <c r="G287" s="30" t="s">
        <v>408</v>
      </c>
      <c r="H287" s="113"/>
      <c r="I287" s="101"/>
      <c r="J287" s="133"/>
      <c r="K287" s="100" t="s">
        <v>1742</v>
      </c>
      <c r="L287" s="99"/>
      <c r="M287" s="112" t="s">
        <v>1734</v>
      </c>
    </row>
    <row r="288" spans="1:13" ht="15.75" customHeight="1" x14ac:dyDescent="0.2">
      <c r="A288" s="409"/>
      <c r="B288" s="113"/>
      <c r="C288" s="101"/>
      <c r="D288" s="133"/>
      <c r="E288" s="55" t="s">
        <v>538</v>
      </c>
      <c r="F288" s="99"/>
      <c r="G288" s="30" t="s">
        <v>408</v>
      </c>
      <c r="H288" s="113"/>
      <c r="I288" s="101"/>
      <c r="J288" s="133"/>
      <c r="K288" s="55" t="s">
        <v>1741</v>
      </c>
      <c r="L288" s="99"/>
      <c r="M288" s="112" t="s">
        <v>1740</v>
      </c>
    </row>
    <row r="289" spans="1:13" ht="15.75" customHeight="1" x14ac:dyDescent="0.2">
      <c r="A289" s="409"/>
      <c r="B289" s="113"/>
      <c r="C289" s="101"/>
      <c r="D289" s="133"/>
      <c r="E289" s="55" t="s">
        <v>587</v>
      </c>
      <c r="F289" s="99"/>
      <c r="G289" s="30" t="s">
        <v>408</v>
      </c>
      <c r="H289" s="113"/>
      <c r="I289" s="101"/>
      <c r="J289" s="133"/>
      <c r="K289" s="100" t="s">
        <v>1739</v>
      </c>
      <c r="L289" s="99"/>
      <c r="M289" s="112" t="s">
        <v>1733</v>
      </c>
    </row>
    <row r="290" spans="1:13" ht="15.75" customHeight="1" x14ac:dyDescent="0.2">
      <c r="A290" s="409"/>
      <c r="B290" s="113"/>
      <c r="C290" s="101"/>
      <c r="D290" s="133"/>
      <c r="E290" s="55" t="s">
        <v>1546</v>
      </c>
      <c r="F290" s="99"/>
      <c r="G290" s="30" t="s">
        <v>1733</v>
      </c>
      <c r="H290" s="113"/>
      <c r="I290" s="101"/>
      <c r="J290" s="133"/>
      <c r="K290" s="100" t="s">
        <v>1738</v>
      </c>
      <c r="L290" s="99"/>
      <c r="M290" s="112" t="s">
        <v>1734</v>
      </c>
    </row>
    <row r="291" spans="1:13" ht="15.75" customHeight="1" x14ac:dyDescent="0.2">
      <c r="A291" s="409"/>
      <c r="B291" s="113"/>
      <c r="C291" s="101"/>
      <c r="D291" s="133"/>
      <c r="E291" s="55" t="s">
        <v>545</v>
      </c>
      <c r="F291" s="99"/>
      <c r="G291" s="30" t="s">
        <v>1733</v>
      </c>
      <c r="H291" s="113"/>
      <c r="I291" s="101"/>
      <c r="J291" s="133"/>
      <c r="K291" s="100" t="s">
        <v>1737</v>
      </c>
      <c r="L291" s="99"/>
      <c r="M291" s="112" t="s">
        <v>1733</v>
      </c>
    </row>
    <row r="292" spans="1:13" ht="15.75" customHeight="1" x14ac:dyDescent="0.2">
      <c r="A292" s="409"/>
      <c r="B292" s="113"/>
      <c r="C292" s="101"/>
      <c r="D292" s="133"/>
      <c r="E292" s="55" t="s">
        <v>1736</v>
      </c>
      <c r="F292" s="99"/>
      <c r="G292" s="30" t="s">
        <v>1733</v>
      </c>
      <c r="H292" s="113"/>
      <c r="I292" s="101"/>
      <c r="J292" s="133"/>
      <c r="K292" s="100" t="s">
        <v>1735</v>
      </c>
      <c r="L292" s="99"/>
      <c r="M292" s="112" t="s">
        <v>1734</v>
      </c>
    </row>
    <row r="293" spans="1:13" ht="15.75" customHeight="1" thickBot="1" x14ac:dyDescent="0.25">
      <c r="A293" s="409"/>
      <c r="B293" s="113"/>
      <c r="C293" s="96"/>
      <c r="D293" s="131"/>
      <c r="E293" s="52" t="s">
        <v>1023</v>
      </c>
      <c r="F293" s="94"/>
      <c r="G293" s="51" t="s">
        <v>1733</v>
      </c>
      <c r="H293" s="113"/>
      <c r="I293" s="96"/>
      <c r="J293" s="131"/>
      <c r="K293" s="95" t="s">
        <v>1732</v>
      </c>
      <c r="L293" s="94"/>
      <c r="M293" s="110" t="s">
        <v>1731</v>
      </c>
    </row>
    <row r="294" spans="1:13" ht="15.75" customHeight="1" thickBot="1" x14ac:dyDescent="0.25">
      <c r="A294" s="92" t="s">
        <v>1730</v>
      </c>
      <c r="B294" s="91"/>
      <c r="C294" s="90"/>
      <c r="D294" s="90"/>
      <c r="E294" s="90"/>
      <c r="F294" s="89"/>
      <c r="G294" s="89"/>
      <c r="H294" s="90"/>
      <c r="I294" s="90"/>
      <c r="J294" s="90"/>
      <c r="K294" s="90"/>
      <c r="L294" s="89"/>
      <c r="M294" s="109"/>
    </row>
    <row r="295" spans="1:13" ht="15.75" customHeight="1" x14ac:dyDescent="0.2">
      <c r="A295" s="303"/>
      <c r="B295" s="261" t="s">
        <v>336</v>
      </c>
      <c r="C295" s="260"/>
      <c r="D295" s="770"/>
      <c r="E295" s="106" t="s">
        <v>1704</v>
      </c>
      <c r="F295" s="531"/>
      <c r="G295" s="104" t="s">
        <v>573</v>
      </c>
      <c r="H295" s="126" t="s">
        <v>336</v>
      </c>
      <c r="I295" s="107"/>
      <c r="J295" s="139"/>
      <c r="K295" s="72" t="s">
        <v>1702</v>
      </c>
      <c r="L295" s="105"/>
      <c r="M295" s="125" t="s">
        <v>732</v>
      </c>
    </row>
    <row r="296" spans="1:13" ht="15.75" customHeight="1" x14ac:dyDescent="0.2">
      <c r="A296" s="258"/>
      <c r="B296" s="257"/>
      <c r="C296" s="256"/>
      <c r="D296" s="771"/>
      <c r="E296" s="100" t="s">
        <v>1726</v>
      </c>
      <c r="F296" s="530"/>
      <c r="G296" s="98" t="s">
        <v>344</v>
      </c>
      <c r="H296" s="113"/>
      <c r="I296" s="101"/>
      <c r="J296" s="133"/>
      <c r="K296" s="55" t="s">
        <v>1679</v>
      </c>
      <c r="L296" s="99"/>
      <c r="M296" s="112" t="s">
        <v>1729</v>
      </c>
    </row>
    <row r="297" spans="1:13" ht="15.75" customHeight="1" x14ac:dyDescent="0.2">
      <c r="A297" s="258"/>
      <c r="B297" s="257"/>
      <c r="C297" s="256"/>
      <c r="D297" s="771"/>
      <c r="E297" s="100" t="s">
        <v>1677</v>
      </c>
      <c r="F297" s="529"/>
      <c r="G297" s="98" t="s">
        <v>344</v>
      </c>
      <c r="H297" s="113"/>
      <c r="I297" s="101"/>
      <c r="J297" s="133"/>
      <c r="K297" s="55" t="s">
        <v>569</v>
      </c>
      <c r="L297" s="99"/>
      <c r="M297" s="112" t="s">
        <v>1728</v>
      </c>
    </row>
    <row r="298" spans="1:13" ht="15.75" customHeight="1" x14ac:dyDescent="0.2">
      <c r="A298" s="258"/>
      <c r="B298" s="257"/>
      <c r="C298" s="528"/>
      <c r="D298" s="772"/>
      <c r="E298" s="136"/>
      <c r="F298" s="527"/>
      <c r="G298" s="123"/>
      <c r="H298" s="122"/>
      <c r="I298" s="121"/>
      <c r="J298" s="137"/>
      <c r="K298" s="71" t="s">
        <v>1675</v>
      </c>
      <c r="L298" s="120"/>
      <c r="M298" s="119" t="s">
        <v>211</v>
      </c>
    </row>
    <row r="299" spans="1:13" ht="15.75" customHeight="1" x14ac:dyDescent="0.2">
      <c r="A299" s="258"/>
      <c r="B299" s="143" t="s">
        <v>395</v>
      </c>
      <c r="C299" s="78" t="s">
        <v>1727</v>
      </c>
      <c r="D299" s="773"/>
      <c r="E299" s="116" t="s">
        <v>1726</v>
      </c>
      <c r="F299" s="115"/>
      <c r="G299" s="118" t="s">
        <v>483</v>
      </c>
      <c r="H299" s="113" t="s">
        <v>395</v>
      </c>
      <c r="I299" s="78" t="s">
        <v>1725</v>
      </c>
      <c r="J299" s="773"/>
      <c r="K299" s="62" t="s">
        <v>1702</v>
      </c>
      <c r="L299" s="115"/>
      <c r="M299" s="114" t="s">
        <v>331</v>
      </c>
    </row>
    <row r="300" spans="1:13" ht="15.75" customHeight="1" x14ac:dyDescent="0.2">
      <c r="A300" s="258"/>
      <c r="B300" s="113"/>
      <c r="C300" s="76" t="s">
        <v>1724</v>
      </c>
      <c r="D300" s="774"/>
      <c r="E300" s="55" t="s">
        <v>853</v>
      </c>
      <c r="F300" s="99"/>
      <c r="G300" s="98" t="s">
        <v>483</v>
      </c>
      <c r="H300" s="113"/>
      <c r="I300" s="76" t="s">
        <v>1723</v>
      </c>
      <c r="J300" s="774"/>
      <c r="K300" s="55" t="s">
        <v>1702</v>
      </c>
      <c r="L300" s="99"/>
      <c r="M300" s="112" t="s">
        <v>431</v>
      </c>
    </row>
    <row r="301" spans="1:13" ht="15.75" customHeight="1" x14ac:dyDescent="0.2">
      <c r="A301" s="258"/>
      <c r="B301" s="113"/>
      <c r="C301" s="76" t="s">
        <v>1722</v>
      </c>
      <c r="D301" s="774"/>
      <c r="E301" s="100" t="s">
        <v>415</v>
      </c>
      <c r="F301" s="99"/>
      <c r="G301" s="98" t="s">
        <v>1719</v>
      </c>
      <c r="H301" s="113"/>
      <c r="I301" s="76" t="s">
        <v>1721</v>
      </c>
      <c r="J301" s="774"/>
      <c r="K301" s="55" t="s">
        <v>1702</v>
      </c>
      <c r="L301" s="99"/>
      <c r="M301" s="112" t="s">
        <v>632</v>
      </c>
    </row>
    <row r="302" spans="1:13" ht="15.75" customHeight="1" x14ac:dyDescent="0.2">
      <c r="A302" s="258"/>
      <c r="B302" s="113"/>
      <c r="C302" s="76" t="s">
        <v>1720</v>
      </c>
      <c r="D302" s="774"/>
      <c r="E302" s="100" t="s">
        <v>1677</v>
      </c>
      <c r="F302" s="99"/>
      <c r="G302" s="98" t="s">
        <v>1719</v>
      </c>
      <c r="H302" s="113"/>
      <c r="I302" s="76" t="s">
        <v>1718</v>
      </c>
      <c r="J302" s="774"/>
      <c r="K302" s="55" t="s">
        <v>1702</v>
      </c>
      <c r="L302" s="99"/>
      <c r="M302" s="112" t="s">
        <v>573</v>
      </c>
    </row>
    <row r="303" spans="1:13" ht="15.75" customHeight="1" x14ac:dyDescent="0.2">
      <c r="A303" s="258"/>
      <c r="B303" s="113"/>
      <c r="C303" s="76" t="s">
        <v>1717</v>
      </c>
      <c r="D303" s="774"/>
      <c r="E303" s="100" t="s">
        <v>1704</v>
      </c>
      <c r="F303" s="99"/>
      <c r="G303" s="98" t="s">
        <v>1027</v>
      </c>
      <c r="H303" s="113"/>
      <c r="I303" s="76" t="s">
        <v>1716</v>
      </c>
      <c r="J303" s="774"/>
      <c r="K303" s="55" t="s">
        <v>1702</v>
      </c>
      <c r="L303" s="99"/>
      <c r="M303" s="112" t="s">
        <v>1713</v>
      </c>
    </row>
    <row r="304" spans="1:13" ht="15.75" customHeight="1" x14ac:dyDescent="0.2">
      <c r="A304" s="258"/>
      <c r="B304" s="113"/>
      <c r="C304" s="76" t="s">
        <v>1715</v>
      </c>
      <c r="D304" s="774"/>
      <c r="E304" s="100" t="s">
        <v>1704</v>
      </c>
      <c r="F304" s="99"/>
      <c r="G304" s="98" t="s">
        <v>1027</v>
      </c>
      <c r="H304" s="113"/>
      <c r="I304" s="76" t="s">
        <v>1714</v>
      </c>
      <c r="J304" s="774"/>
      <c r="K304" s="55" t="s">
        <v>1702</v>
      </c>
      <c r="L304" s="99"/>
      <c r="M304" s="112" t="s">
        <v>1713</v>
      </c>
    </row>
    <row r="305" spans="1:13" ht="15.75" customHeight="1" x14ac:dyDescent="0.2">
      <c r="A305" s="258"/>
      <c r="B305" s="113"/>
      <c r="C305" s="76" t="s">
        <v>1712</v>
      </c>
      <c r="D305" s="774"/>
      <c r="E305" s="100" t="s">
        <v>1596</v>
      </c>
      <c r="F305" s="99"/>
      <c r="G305" s="98" t="s">
        <v>1027</v>
      </c>
      <c r="H305" s="113"/>
      <c r="I305" s="76" t="s">
        <v>1711</v>
      </c>
      <c r="J305" s="774"/>
      <c r="K305" s="55" t="s">
        <v>1702</v>
      </c>
      <c r="L305" s="99"/>
      <c r="M305" s="112" t="s">
        <v>1708</v>
      </c>
    </row>
    <row r="306" spans="1:13" ht="15.75" customHeight="1" x14ac:dyDescent="0.2">
      <c r="A306" s="258"/>
      <c r="B306" s="113"/>
      <c r="C306" s="76" t="s">
        <v>1710</v>
      </c>
      <c r="D306" s="774"/>
      <c r="E306" s="100" t="s">
        <v>306</v>
      </c>
      <c r="F306" s="99"/>
      <c r="G306" s="98" t="s">
        <v>1027</v>
      </c>
      <c r="H306" s="113"/>
      <c r="I306" s="76" t="s">
        <v>1709</v>
      </c>
      <c r="J306" s="774"/>
      <c r="K306" s="55" t="s">
        <v>1702</v>
      </c>
      <c r="L306" s="99"/>
      <c r="M306" s="112" t="s">
        <v>1708</v>
      </c>
    </row>
    <row r="307" spans="1:13" ht="15.75" customHeight="1" x14ac:dyDescent="0.2">
      <c r="A307" s="258"/>
      <c r="B307" s="113"/>
      <c r="C307" s="76" t="s">
        <v>1707</v>
      </c>
      <c r="D307" s="774"/>
      <c r="E307" s="100" t="s">
        <v>1704</v>
      </c>
      <c r="F307" s="99"/>
      <c r="G307" s="98" t="s">
        <v>408</v>
      </c>
      <c r="H307" s="113"/>
      <c r="I307" s="76" t="s">
        <v>1706</v>
      </c>
      <c r="J307" s="774"/>
      <c r="K307" s="55" t="s">
        <v>1679</v>
      </c>
      <c r="L307" s="99"/>
      <c r="M307" s="112" t="s">
        <v>210</v>
      </c>
    </row>
    <row r="308" spans="1:13" ht="15.75" customHeight="1" x14ac:dyDescent="0.2">
      <c r="A308" s="258"/>
      <c r="B308" s="113"/>
      <c r="C308" s="76" t="s">
        <v>1705</v>
      </c>
      <c r="D308" s="774"/>
      <c r="E308" s="100" t="s">
        <v>1704</v>
      </c>
      <c r="F308" s="99"/>
      <c r="G308" s="98" t="s">
        <v>408</v>
      </c>
      <c r="H308" s="113"/>
      <c r="I308" s="76" t="s">
        <v>1703</v>
      </c>
      <c r="J308" s="774"/>
      <c r="K308" s="55" t="s">
        <v>1702</v>
      </c>
      <c r="L308" s="99"/>
      <c r="M308" s="112" t="s">
        <v>210</v>
      </c>
    </row>
    <row r="309" spans="1:13" ht="15.75" customHeight="1" x14ac:dyDescent="0.2">
      <c r="A309" s="258"/>
      <c r="B309" s="113"/>
      <c r="C309" s="76" t="s">
        <v>1701</v>
      </c>
      <c r="D309" s="774"/>
      <c r="E309" s="100" t="s">
        <v>314</v>
      </c>
      <c r="F309" s="99"/>
      <c r="G309" s="98" t="s">
        <v>408</v>
      </c>
      <c r="H309" s="113"/>
      <c r="I309" s="76" t="s">
        <v>1700</v>
      </c>
      <c r="J309" s="774"/>
      <c r="K309" s="55" t="s">
        <v>569</v>
      </c>
      <c r="L309" s="99"/>
      <c r="M309" s="112" t="s">
        <v>210</v>
      </c>
    </row>
    <row r="310" spans="1:13" ht="15.75" customHeight="1" x14ac:dyDescent="0.2">
      <c r="A310" s="258"/>
      <c r="B310" s="113"/>
      <c r="C310" s="76" t="s">
        <v>1699</v>
      </c>
      <c r="D310" s="774"/>
      <c r="E310" s="100" t="s">
        <v>314</v>
      </c>
      <c r="F310" s="99"/>
      <c r="G310" s="98" t="s">
        <v>408</v>
      </c>
      <c r="H310" s="113"/>
      <c r="I310" s="76" t="s">
        <v>1698</v>
      </c>
      <c r="J310" s="774"/>
      <c r="K310" s="55" t="s">
        <v>569</v>
      </c>
      <c r="L310" s="99"/>
      <c r="M310" s="112" t="s">
        <v>210</v>
      </c>
    </row>
    <row r="311" spans="1:13" ht="15.75" customHeight="1" x14ac:dyDescent="0.2">
      <c r="A311" s="258"/>
      <c r="B311" s="113"/>
      <c r="C311" s="76" t="s">
        <v>1697</v>
      </c>
      <c r="D311" s="774"/>
      <c r="E311" s="100" t="s">
        <v>314</v>
      </c>
      <c r="F311" s="99"/>
      <c r="G311" s="98" t="s">
        <v>408</v>
      </c>
      <c r="H311" s="113"/>
      <c r="I311" s="76" t="s">
        <v>1696</v>
      </c>
      <c r="J311" s="774"/>
      <c r="K311" s="55" t="s">
        <v>1675</v>
      </c>
      <c r="L311" s="99"/>
      <c r="M311" s="112" t="s">
        <v>210</v>
      </c>
    </row>
    <row r="312" spans="1:13" ht="15.75" customHeight="1" x14ac:dyDescent="0.2">
      <c r="A312" s="258"/>
      <c r="B312" s="113"/>
      <c r="C312" s="76" t="s">
        <v>1695</v>
      </c>
      <c r="D312" s="774"/>
      <c r="E312" s="100" t="s">
        <v>314</v>
      </c>
      <c r="F312" s="99"/>
      <c r="G312" s="98" t="s">
        <v>408</v>
      </c>
      <c r="H312" s="113"/>
      <c r="I312" s="76" t="s">
        <v>1694</v>
      </c>
      <c r="J312" s="774"/>
      <c r="K312" s="55" t="s">
        <v>1679</v>
      </c>
      <c r="L312" s="99"/>
      <c r="M312" s="112" t="s">
        <v>211</v>
      </c>
    </row>
    <row r="313" spans="1:13" ht="15.75" customHeight="1" x14ac:dyDescent="0.2">
      <c r="A313" s="258"/>
      <c r="B313" s="113"/>
      <c r="C313" s="76" t="s">
        <v>1693</v>
      </c>
      <c r="D313" s="774"/>
      <c r="E313" s="100" t="s">
        <v>1692</v>
      </c>
      <c r="F313" s="99"/>
      <c r="G313" s="98" t="s">
        <v>408</v>
      </c>
      <c r="H313" s="113"/>
      <c r="I313" s="76" t="s">
        <v>1691</v>
      </c>
      <c r="J313" s="774"/>
      <c r="K313" s="55" t="s">
        <v>1675</v>
      </c>
      <c r="L313" s="99"/>
      <c r="M313" s="112" t="s">
        <v>211</v>
      </c>
    </row>
    <row r="314" spans="1:13" ht="15.75" customHeight="1" x14ac:dyDescent="0.2">
      <c r="A314" s="258"/>
      <c r="B314" s="113"/>
      <c r="C314" s="76" t="s">
        <v>1690</v>
      </c>
      <c r="D314" s="774"/>
      <c r="E314" s="100" t="s">
        <v>1689</v>
      </c>
      <c r="F314" s="99"/>
      <c r="G314" s="98" t="s">
        <v>408</v>
      </c>
      <c r="H314" s="113"/>
      <c r="I314" s="76" t="s">
        <v>1688</v>
      </c>
      <c r="J314" s="774"/>
      <c r="K314" s="55" t="s">
        <v>1679</v>
      </c>
      <c r="L314" s="99"/>
      <c r="M314" s="112" t="s">
        <v>211</v>
      </c>
    </row>
    <row r="315" spans="1:13" ht="15.75" customHeight="1" x14ac:dyDescent="0.2">
      <c r="A315" s="258"/>
      <c r="B315" s="113"/>
      <c r="C315" s="76" t="s">
        <v>1687</v>
      </c>
      <c r="D315" s="774"/>
      <c r="E315" s="100" t="s">
        <v>1686</v>
      </c>
      <c r="F315" s="99"/>
      <c r="G315" s="98" t="s">
        <v>408</v>
      </c>
      <c r="H315" s="113"/>
      <c r="I315" s="76" t="s">
        <v>1685</v>
      </c>
      <c r="J315" s="774"/>
      <c r="K315" s="55" t="s">
        <v>1684</v>
      </c>
      <c r="L315" s="99"/>
      <c r="M315" s="112" t="s">
        <v>211</v>
      </c>
    </row>
    <row r="316" spans="1:13" ht="15.75" customHeight="1" x14ac:dyDescent="0.2">
      <c r="A316" s="258"/>
      <c r="B316" s="113"/>
      <c r="C316" s="76" t="s">
        <v>1683</v>
      </c>
      <c r="D316" s="774"/>
      <c r="E316" s="55" t="s">
        <v>265</v>
      </c>
      <c r="F316" s="99"/>
      <c r="G316" s="98" t="s">
        <v>344</v>
      </c>
      <c r="H316" s="113"/>
      <c r="I316" s="76" t="s">
        <v>1682</v>
      </c>
      <c r="J316" s="774"/>
      <c r="K316" s="55" t="s">
        <v>1679</v>
      </c>
      <c r="L316" s="99"/>
      <c r="M316" s="112" t="s">
        <v>211</v>
      </c>
    </row>
    <row r="317" spans="1:13" ht="15.75" customHeight="1" x14ac:dyDescent="0.2">
      <c r="A317" s="258"/>
      <c r="B317" s="113"/>
      <c r="C317" s="76" t="s">
        <v>1681</v>
      </c>
      <c r="D317" s="774"/>
      <c r="E317" s="100" t="s">
        <v>889</v>
      </c>
      <c r="F317" s="99"/>
      <c r="G317" s="98" t="s">
        <v>399</v>
      </c>
      <c r="H317" s="113"/>
      <c r="I317" s="76" t="s">
        <v>1680</v>
      </c>
      <c r="J317" s="774"/>
      <c r="K317" s="55" t="s">
        <v>1679</v>
      </c>
      <c r="L317" s="99"/>
      <c r="M317" s="112" t="s">
        <v>211</v>
      </c>
    </row>
    <row r="318" spans="1:13" ht="15.75" customHeight="1" thickBot="1" x14ac:dyDescent="0.25">
      <c r="A318" s="254"/>
      <c r="B318" s="111"/>
      <c r="C318" s="74" t="s">
        <v>1678</v>
      </c>
      <c r="D318" s="775"/>
      <c r="E318" s="95" t="s">
        <v>1677</v>
      </c>
      <c r="F318" s="94"/>
      <c r="G318" s="93" t="s">
        <v>399</v>
      </c>
      <c r="H318" s="111"/>
      <c r="I318" s="74" t="s">
        <v>1676</v>
      </c>
      <c r="J318" s="775"/>
      <c r="K318" s="52" t="s">
        <v>1675</v>
      </c>
      <c r="L318" s="94"/>
      <c r="M318" s="110" t="s">
        <v>211</v>
      </c>
    </row>
    <row r="319" spans="1:13" ht="15.75" customHeight="1" thickBot="1" x14ac:dyDescent="0.25">
      <c r="A319" s="92" t="s">
        <v>1674</v>
      </c>
      <c r="B319" s="91"/>
      <c r="C319" s="90"/>
      <c r="D319" s="90"/>
      <c r="E319" s="90"/>
      <c r="F319" s="89"/>
      <c r="G319" s="89"/>
      <c r="H319" s="90"/>
      <c r="I319" s="129"/>
      <c r="J319" s="129"/>
      <c r="K319" s="129"/>
      <c r="L319" s="128"/>
      <c r="M319" s="127"/>
    </row>
    <row r="320" spans="1:13" ht="15.75" customHeight="1" x14ac:dyDescent="0.2">
      <c r="A320" s="411"/>
      <c r="C320" s="260"/>
      <c r="D320" s="770"/>
      <c r="E320" s="526" t="s">
        <v>1673</v>
      </c>
      <c r="F320" s="526"/>
      <c r="G320" s="104" t="s">
        <v>399</v>
      </c>
      <c r="H320" s="261"/>
      <c r="I320" s="260"/>
      <c r="J320" s="770"/>
      <c r="K320" s="106" t="s">
        <v>1034</v>
      </c>
      <c r="L320" s="105"/>
      <c r="M320" s="125" t="s">
        <v>485</v>
      </c>
    </row>
    <row r="321" spans="1:13" ht="15.75" customHeight="1" thickBot="1" x14ac:dyDescent="0.25">
      <c r="A321" s="410"/>
      <c r="B321" s="406"/>
      <c r="C321" s="252"/>
      <c r="D321" s="776"/>
      <c r="E321" s="525" t="s">
        <v>981</v>
      </c>
      <c r="F321" s="525"/>
      <c r="G321" s="93" t="s">
        <v>399</v>
      </c>
      <c r="H321" s="253"/>
      <c r="I321" s="252"/>
      <c r="J321" s="776"/>
      <c r="K321" s="95" t="s">
        <v>1550</v>
      </c>
      <c r="L321" s="94"/>
      <c r="M321" s="110" t="s">
        <v>341</v>
      </c>
    </row>
    <row r="322" spans="1:13" ht="15.75" customHeight="1" x14ac:dyDescent="0.2">
      <c r="A322" s="524" t="s">
        <v>97</v>
      </c>
      <c r="B322" s="523"/>
      <c r="C322" s="522"/>
      <c r="D322" s="522"/>
      <c r="E322" s="522"/>
      <c r="F322" s="522"/>
      <c r="G322" s="522"/>
      <c r="H322" s="522"/>
      <c r="I322" s="522"/>
      <c r="J322" s="522"/>
      <c r="K322" s="522"/>
      <c r="L322" s="522"/>
      <c r="M322" s="521"/>
    </row>
    <row r="323" spans="1:13" ht="15.75" customHeight="1" x14ac:dyDescent="0.2">
      <c r="A323" s="476"/>
      <c r="B323" s="520" t="s">
        <v>488</v>
      </c>
      <c r="C323" s="516"/>
      <c r="D323" s="777"/>
      <c r="E323" s="515"/>
      <c r="F323" s="519"/>
      <c r="G323" s="518"/>
      <c r="H323" s="517"/>
      <c r="I323" s="516"/>
      <c r="J323" s="777"/>
      <c r="K323" s="515"/>
      <c r="L323" s="514"/>
      <c r="M323" s="513"/>
    </row>
    <row r="324" spans="1:13" ht="15.75" customHeight="1" x14ac:dyDescent="0.2">
      <c r="A324" s="476"/>
      <c r="B324" s="506" t="s">
        <v>1672</v>
      </c>
      <c r="C324" s="482"/>
      <c r="D324" s="778"/>
      <c r="E324" s="478"/>
      <c r="F324" s="481"/>
      <c r="G324" s="480"/>
      <c r="H324" s="472"/>
      <c r="I324" s="504"/>
      <c r="J324" s="779"/>
      <c r="K324" s="478"/>
      <c r="L324" s="478"/>
      <c r="M324" s="477"/>
    </row>
    <row r="325" spans="1:13" ht="15.75" hidden="1" customHeight="1" x14ac:dyDescent="0.2">
      <c r="A325" s="476"/>
      <c r="B325" s="475"/>
      <c r="C325" s="479"/>
      <c r="D325" s="779"/>
      <c r="E325" s="470"/>
      <c r="F325" s="474"/>
      <c r="G325" s="473"/>
      <c r="H325" s="472"/>
      <c r="I325" s="471"/>
      <c r="J325" s="780"/>
      <c r="K325" s="470"/>
      <c r="L325" s="470"/>
      <c r="M325" s="469"/>
    </row>
    <row r="326" spans="1:13" ht="15.75" hidden="1" customHeight="1" x14ac:dyDescent="0.2">
      <c r="A326" s="476"/>
      <c r="B326" s="475"/>
      <c r="C326" s="471"/>
      <c r="D326" s="780"/>
      <c r="E326" s="470"/>
      <c r="F326" s="474"/>
      <c r="G326" s="473"/>
      <c r="H326" s="472"/>
      <c r="I326" s="471"/>
      <c r="J326" s="780"/>
      <c r="K326" s="470"/>
      <c r="L326" s="470"/>
      <c r="M326" s="469"/>
    </row>
    <row r="327" spans="1:13" ht="15.75" hidden="1" customHeight="1" x14ac:dyDescent="0.2">
      <c r="A327" s="501"/>
      <c r="B327" s="490"/>
      <c r="C327" s="485"/>
      <c r="D327" s="781"/>
      <c r="E327" s="484"/>
      <c r="F327" s="488"/>
      <c r="G327" s="487"/>
      <c r="H327" s="486"/>
      <c r="I327" s="485"/>
      <c r="J327" s="781"/>
      <c r="K327" s="484"/>
      <c r="L327" s="484"/>
      <c r="M327" s="483"/>
    </row>
    <row r="328" spans="1:13" ht="15.75" hidden="1" customHeight="1" x14ac:dyDescent="0.2">
      <c r="A328" s="476"/>
      <c r="B328" s="475"/>
      <c r="C328" s="479"/>
      <c r="D328" s="779"/>
      <c r="E328" s="478"/>
      <c r="F328" s="481"/>
      <c r="G328" s="480"/>
      <c r="H328" s="472"/>
      <c r="I328" s="479"/>
      <c r="J328" s="779"/>
      <c r="K328" s="478"/>
      <c r="L328" s="478"/>
      <c r="M328" s="477"/>
    </row>
    <row r="329" spans="1:13" ht="15.75" hidden="1" customHeight="1" x14ac:dyDescent="0.2">
      <c r="A329" s="476"/>
      <c r="B329" s="475"/>
      <c r="C329" s="471"/>
      <c r="D329" s="780"/>
      <c r="E329" s="470"/>
      <c r="F329" s="474"/>
      <c r="G329" s="473"/>
      <c r="H329" s="472"/>
      <c r="I329" s="471"/>
      <c r="J329" s="780"/>
      <c r="K329" s="470"/>
      <c r="L329" s="470"/>
      <c r="M329" s="469"/>
    </row>
    <row r="330" spans="1:13" ht="15.75" hidden="1" customHeight="1" x14ac:dyDescent="0.2">
      <c r="A330" s="476"/>
      <c r="B330" s="475"/>
      <c r="C330" s="471"/>
      <c r="D330" s="780"/>
      <c r="E330" s="470"/>
      <c r="F330" s="474"/>
      <c r="G330" s="473"/>
      <c r="H330" s="472"/>
      <c r="I330" s="471"/>
      <c r="J330" s="780"/>
      <c r="K330" s="470"/>
      <c r="L330" s="470"/>
      <c r="M330" s="469"/>
    </row>
    <row r="331" spans="1:13" ht="15.75" hidden="1" customHeight="1" x14ac:dyDescent="0.2">
      <c r="A331" s="476"/>
      <c r="B331" s="475"/>
      <c r="C331" s="471"/>
      <c r="D331" s="780"/>
      <c r="E331" s="470"/>
      <c r="F331" s="474"/>
      <c r="G331" s="473"/>
      <c r="H331" s="472"/>
      <c r="I331" s="471"/>
      <c r="J331" s="780"/>
      <c r="K331" s="470"/>
      <c r="L331" s="470"/>
      <c r="M331" s="469"/>
    </row>
    <row r="332" spans="1:13" ht="15.75" hidden="1" customHeight="1" x14ac:dyDescent="0.2">
      <c r="A332" s="476"/>
      <c r="B332" s="475"/>
      <c r="C332" s="471"/>
      <c r="D332" s="780"/>
      <c r="E332" s="470"/>
      <c r="F332" s="474"/>
      <c r="G332" s="473"/>
      <c r="H332" s="472"/>
      <c r="I332" s="471"/>
      <c r="J332" s="780"/>
      <c r="K332" s="470"/>
      <c r="L332" s="470"/>
      <c r="M332" s="469"/>
    </row>
    <row r="333" spans="1:13" ht="15.75" hidden="1" customHeight="1" x14ac:dyDescent="0.2">
      <c r="A333" s="476"/>
      <c r="B333" s="475"/>
      <c r="C333" s="471"/>
      <c r="D333" s="780"/>
      <c r="E333" s="470"/>
      <c r="F333" s="474"/>
      <c r="G333" s="473"/>
      <c r="H333" s="472"/>
      <c r="I333" s="471"/>
      <c r="J333" s="780"/>
      <c r="K333" s="470"/>
      <c r="L333" s="470"/>
      <c r="M333" s="469"/>
    </row>
    <row r="334" spans="1:13" ht="15.75" hidden="1" customHeight="1" x14ac:dyDescent="0.2">
      <c r="A334" s="476"/>
      <c r="B334" s="475"/>
      <c r="C334" s="471"/>
      <c r="D334" s="780"/>
      <c r="E334" s="470"/>
      <c r="F334" s="474"/>
      <c r="G334" s="473"/>
      <c r="H334" s="472"/>
      <c r="I334" s="471"/>
      <c r="J334" s="780"/>
      <c r="K334" s="470"/>
      <c r="L334" s="470"/>
      <c r="M334" s="469"/>
    </row>
    <row r="335" spans="1:13" ht="15.75" hidden="1" customHeight="1" x14ac:dyDescent="0.2">
      <c r="A335" s="476"/>
      <c r="B335" s="475"/>
      <c r="C335" s="471"/>
      <c r="D335" s="780"/>
      <c r="E335" s="470"/>
      <c r="F335" s="474"/>
      <c r="G335" s="473"/>
      <c r="H335" s="472"/>
      <c r="I335" s="471"/>
      <c r="J335" s="780"/>
      <c r="K335" s="470"/>
      <c r="L335" s="470"/>
      <c r="M335" s="469"/>
    </row>
    <row r="336" spans="1:13" ht="15.75" hidden="1" customHeight="1" x14ac:dyDescent="0.2">
      <c r="A336" s="476"/>
      <c r="B336" s="475"/>
      <c r="C336" s="471"/>
      <c r="D336" s="780"/>
      <c r="E336" s="470"/>
      <c r="F336" s="474"/>
      <c r="G336" s="473"/>
      <c r="H336" s="472"/>
      <c r="I336" s="471"/>
      <c r="J336" s="780"/>
      <c r="K336" s="470"/>
      <c r="L336" s="470"/>
      <c r="M336" s="469"/>
    </row>
    <row r="337" spans="1:13" ht="15.75" hidden="1" customHeight="1" x14ac:dyDescent="0.2">
      <c r="A337" s="476"/>
      <c r="B337" s="475"/>
      <c r="C337" s="471"/>
      <c r="D337" s="780"/>
      <c r="E337" s="470"/>
      <c r="F337" s="474"/>
      <c r="G337" s="473"/>
      <c r="H337" s="472"/>
      <c r="I337" s="471"/>
      <c r="J337" s="780"/>
      <c r="K337" s="470"/>
      <c r="L337" s="470"/>
      <c r="M337" s="469"/>
    </row>
    <row r="338" spans="1:13" ht="15.75" hidden="1" customHeight="1" x14ac:dyDescent="0.2">
      <c r="A338" s="476"/>
      <c r="B338" s="475"/>
      <c r="C338" s="471"/>
      <c r="D338" s="780"/>
      <c r="E338" s="470"/>
      <c r="F338" s="474"/>
      <c r="G338" s="473"/>
      <c r="H338" s="472"/>
      <c r="I338" s="471"/>
      <c r="J338" s="780"/>
      <c r="K338" s="470"/>
      <c r="L338" s="470"/>
      <c r="M338" s="469"/>
    </row>
    <row r="339" spans="1:13" ht="15.75" hidden="1" customHeight="1" x14ac:dyDescent="0.2">
      <c r="A339" s="476"/>
      <c r="B339" s="475"/>
      <c r="C339" s="471"/>
      <c r="D339" s="780"/>
      <c r="E339" s="470"/>
      <c r="F339" s="474"/>
      <c r="G339" s="473"/>
      <c r="H339" s="472"/>
      <c r="I339" s="471"/>
      <c r="J339" s="780"/>
      <c r="K339" s="470"/>
      <c r="L339" s="470"/>
      <c r="M339" s="469"/>
    </row>
    <row r="340" spans="1:13" ht="15.75" hidden="1" customHeight="1" x14ac:dyDescent="0.2">
      <c r="A340" s="476"/>
      <c r="B340" s="475"/>
      <c r="C340" s="471"/>
      <c r="D340" s="780"/>
      <c r="E340" s="470"/>
      <c r="F340" s="474"/>
      <c r="G340" s="473"/>
      <c r="H340" s="472"/>
      <c r="I340" s="471"/>
      <c r="J340" s="780"/>
      <c r="K340" s="470"/>
      <c r="L340" s="470"/>
      <c r="M340" s="469"/>
    </row>
    <row r="341" spans="1:13" ht="15.75" hidden="1" customHeight="1" x14ac:dyDescent="0.2">
      <c r="A341" s="476"/>
      <c r="B341" s="475"/>
      <c r="C341" s="471"/>
      <c r="D341" s="780"/>
      <c r="E341" s="470"/>
      <c r="F341" s="474"/>
      <c r="G341" s="473"/>
      <c r="H341" s="472"/>
      <c r="I341" s="471"/>
      <c r="J341" s="780"/>
      <c r="K341" s="470"/>
      <c r="L341" s="470"/>
      <c r="M341" s="469"/>
    </row>
    <row r="342" spans="1:13" ht="15.75" hidden="1" customHeight="1" x14ac:dyDescent="0.2">
      <c r="A342" s="476"/>
      <c r="B342" s="475"/>
      <c r="C342" s="471"/>
      <c r="D342" s="780"/>
      <c r="E342" s="470"/>
      <c r="F342" s="474"/>
      <c r="G342" s="473"/>
      <c r="H342" s="472"/>
      <c r="I342" s="471"/>
      <c r="J342" s="780"/>
      <c r="K342" s="470"/>
      <c r="L342" s="470"/>
      <c r="M342" s="469"/>
    </row>
    <row r="343" spans="1:13" ht="15.75" hidden="1" customHeight="1" x14ac:dyDescent="0.2">
      <c r="A343" s="476"/>
      <c r="B343" s="475"/>
      <c r="C343" s="471"/>
      <c r="D343" s="780"/>
      <c r="E343" s="470"/>
      <c r="F343" s="474"/>
      <c r="G343" s="473"/>
      <c r="H343" s="472"/>
      <c r="I343" s="471"/>
      <c r="J343" s="780"/>
      <c r="K343" s="470"/>
      <c r="L343" s="470"/>
      <c r="M343" s="469"/>
    </row>
    <row r="344" spans="1:13" ht="15.75" hidden="1" customHeight="1" x14ac:dyDescent="0.2">
      <c r="A344" s="476"/>
      <c r="B344" s="475"/>
      <c r="C344" s="471"/>
      <c r="D344" s="780"/>
      <c r="E344" s="470"/>
      <c r="F344" s="474"/>
      <c r="G344" s="473"/>
      <c r="H344" s="472"/>
      <c r="I344" s="471"/>
      <c r="J344" s="780"/>
      <c r="K344" s="470"/>
      <c r="L344" s="470"/>
      <c r="M344" s="469"/>
    </row>
    <row r="345" spans="1:13" ht="15.75" hidden="1" customHeight="1" x14ac:dyDescent="0.2">
      <c r="A345" s="476"/>
      <c r="B345" s="475"/>
      <c r="C345" s="471"/>
      <c r="D345" s="780"/>
      <c r="E345" s="470"/>
      <c r="F345" s="474"/>
      <c r="G345" s="473"/>
      <c r="H345" s="472"/>
      <c r="I345" s="471"/>
      <c r="J345" s="780"/>
      <c r="K345" s="470"/>
      <c r="L345" s="470"/>
      <c r="M345" s="469"/>
    </row>
    <row r="346" spans="1:13" ht="15.75" hidden="1" customHeight="1" x14ac:dyDescent="0.2">
      <c r="A346" s="476"/>
      <c r="B346" s="475"/>
      <c r="C346" s="471"/>
      <c r="D346" s="780"/>
      <c r="E346" s="470"/>
      <c r="F346" s="474"/>
      <c r="G346" s="473"/>
      <c r="H346" s="472"/>
      <c r="I346" s="471"/>
      <c r="J346" s="780"/>
      <c r="K346" s="470"/>
      <c r="L346" s="470"/>
      <c r="M346" s="469"/>
    </row>
    <row r="347" spans="1:13" ht="15.75" hidden="1" customHeight="1" x14ac:dyDescent="0.2">
      <c r="A347" s="476"/>
      <c r="B347" s="475"/>
      <c r="C347" s="471"/>
      <c r="D347" s="780"/>
      <c r="E347" s="470"/>
      <c r="F347" s="474"/>
      <c r="G347" s="473"/>
      <c r="H347" s="472"/>
      <c r="I347" s="471"/>
      <c r="J347" s="780"/>
      <c r="K347" s="470"/>
      <c r="L347" s="470"/>
      <c r="M347" s="469"/>
    </row>
    <row r="348" spans="1:13" ht="15.75" hidden="1" customHeight="1" x14ac:dyDescent="0.2">
      <c r="A348" s="476"/>
      <c r="B348" s="475"/>
      <c r="C348" s="471"/>
      <c r="D348" s="780"/>
      <c r="E348" s="470"/>
      <c r="F348" s="474"/>
      <c r="G348" s="473"/>
      <c r="H348" s="472"/>
      <c r="I348" s="471"/>
      <c r="J348" s="780"/>
      <c r="K348" s="470"/>
      <c r="L348" s="470"/>
      <c r="M348" s="469"/>
    </row>
    <row r="349" spans="1:13" ht="15.75" hidden="1" customHeight="1" x14ac:dyDescent="0.2">
      <c r="A349" s="476"/>
      <c r="B349" s="475"/>
      <c r="C349" s="471"/>
      <c r="D349" s="780"/>
      <c r="E349" s="470"/>
      <c r="F349" s="474"/>
      <c r="G349" s="473"/>
      <c r="H349" s="472"/>
      <c r="I349" s="471"/>
      <c r="J349" s="780"/>
      <c r="K349" s="470"/>
      <c r="L349" s="470"/>
      <c r="M349" s="469"/>
    </row>
    <row r="350" spans="1:13" ht="15.75" hidden="1" customHeight="1" x14ac:dyDescent="0.2">
      <c r="A350" s="476"/>
      <c r="B350" s="475"/>
      <c r="C350" s="471"/>
      <c r="D350" s="780"/>
      <c r="E350" s="470"/>
      <c r="F350" s="474"/>
      <c r="G350" s="473"/>
      <c r="H350" s="472"/>
      <c r="I350" s="471"/>
      <c r="J350" s="780"/>
      <c r="K350" s="470"/>
      <c r="L350" s="470"/>
      <c r="M350" s="469"/>
    </row>
    <row r="351" spans="1:13" ht="15.75" hidden="1" customHeight="1" x14ac:dyDescent="0.2">
      <c r="A351" s="476"/>
      <c r="B351" s="475"/>
      <c r="C351" s="471"/>
      <c r="D351" s="780"/>
      <c r="E351" s="470"/>
      <c r="F351" s="474"/>
      <c r="G351" s="473"/>
      <c r="H351" s="472"/>
      <c r="I351" s="471"/>
      <c r="J351" s="780"/>
      <c r="K351" s="470"/>
      <c r="L351" s="470"/>
      <c r="M351" s="469"/>
    </row>
    <row r="352" spans="1:13" ht="15.75" hidden="1" customHeight="1" x14ac:dyDescent="0.2">
      <c r="A352" s="476"/>
      <c r="B352" s="475"/>
      <c r="C352" s="471"/>
      <c r="D352" s="780"/>
      <c r="E352" s="470"/>
      <c r="F352" s="474"/>
      <c r="G352" s="473"/>
      <c r="H352" s="472"/>
      <c r="I352" s="471"/>
      <c r="J352" s="780"/>
      <c r="K352" s="470"/>
      <c r="L352" s="470"/>
      <c r="M352" s="469"/>
    </row>
    <row r="353" spans="1:13" ht="15.75" hidden="1" customHeight="1" x14ac:dyDescent="0.2">
      <c r="A353" s="476"/>
      <c r="B353" s="475"/>
      <c r="C353" s="512"/>
      <c r="D353" s="782"/>
      <c r="E353" s="511"/>
      <c r="F353" s="510"/>
      <c r="G353" s="473"/>
      <c r="H353" s="472"/>
      <c r="I353" s="471"/>
      <c r="J353" s="780"/>
      <c r="K353" s="470"/>
      <c r="L353" s="470"/>
      <c r="M353" s="469"/>
    </row>
    <row r="354" spans="1:13" ht="15.75" hidden="1" customHeight="1" x14ac:dyDescent="0.2">
      <c r="A354" s="476"/>
      <c r="B354" s="475"/>
      <c r="C354" s="479"/>
      <c r="D354" s="778"/>
      <c r="E354" s="497"/>
      <c r="F354" s="481"/>
      <c r="G354" s="473"/>
      <c r="H354" s="472"/>
      <c r="I354" s="471"/>
      <c r="J354" s="780"/>
      <c r="K354" s="470"/>
      <c r="L354" s="470"/>
      <c r="M354" s="469"/>
    </row>
    <row r="355" spans="1:13" ht="15.75" hidden="1" customHeight="1" x14ac:dyDescent="0.2">
      <c r="A355" s="476"/>
      <c r="B355" s="475"/>
      <c r="C355" s="471"/>
      <c r="D355" s="780"/>
      <c r="E355" s="470"/>
      <c r="F355" s="474"/>
      <c r="G355" s="473"/>
      <c r="H355" s="472"/>
      <c r="I355" s="471"/>
      <c r="J355" s="780"/>
      <c r="K355" s="470"/>
      <c r="L355" s="470"/>
      <c r="M355" s="469"/>
    </row>
    <row r="356" spans="1:13" ht="15.75" hidden="1" customHeight="1" x14ac:dyDescent="0.2">
      <c r="A356" s="476"/>
      <c r="B356" s="475"/>
      <c r="C356" s="471"/>
      <c r="D356" s="780"/>
      <c r="E356" s="470"/>
      <c r="F356" s="474"/>
      <c r="G356" s="473"/>
      <c r="H356" s="472"/>
      <c r="I356" s="471"/>
      <c r="J356" s="780"/>
      <c r="K356" s="470"/>
      <c r="L356" s="470"/>
      <c r="M356" s="469"/>
    </row>
    <row r="357" spans="1:13" ht="15.75" hidden="1" customHeight="1" x14ac:dyDescent="0.2">
      <c r="A357" s="476"/>
      <c r="B357" s="475"/>
      <c r="C357" s="471"/>
      <c r="D357" s="780"/>
      <c r="E357" s="470"/>
      <c r="F357" s="474"/>
      <c r="G357" s="473"/>
      <c r="H357" s="472"/>
      <c r="I357" s="471"/>
      <c r="J357" s="780"/>
      <c r="K357" s="470"/>
      <c r="L357" s="470"/>
      <c r="M357" s="469"/>
    </row>
    <row r="358" spans="1:13" ht="15.75" hidden="1" customHeight="1" x14ac:dyDescent="0.2">
      <c r="A358" s="476"/>
      <c r="B358" s="475"/>
      <c r="C358" s="471"/>
      <c r="D358" s="780"/>
      <c r="E358" s="470"/>
      <c r="F358" s="474"/>
      <c r="G358" s="473"/>
      <c r="H358" s="472"/>
      <c r="I358" s="471"/>
      <c r="J358" s="780"/>
      <c r="K358" s="470"/>
      <c r="L358" s="470"/>
      <c r="M358" s="469"/>
    </row>
    <row r="359" spans="1:13" ht="15.75" hidden="1" customHeight="1" x14ac:dyDescent="0.2">
      <c r="A359" s="476"/>
      <c r="B359" s="475"/>
      <c r="C359" s="471"/>
      <c r="D359" s="780"/>
      <c r="E359" s="470"/>
      <c r="F359" s="474"/>
      <c r="G359" s="473"/>
      <c r="H359" s="472"/>
      <c r="I359" s="471"/>
      <c r="J359" s="780"/>
      <c r="K359" s="470"/>
      <c r="L359" s="470"/>
      <c r="M359" s="469"/>
    </row>
    <row r="360" spans="1:13" ht="15.75" hidden="1" customHeight="1" x14ac:dyDescent="0.2">
      <c r="A360" s="476"/>
      <c r="B360" s="475"/>
      <c r="C360" s="471"/>
      <c r="D360" s="780"/>
      <c r="E360" s="470"/>
      <c r="F360" s="474"/>
      <c r="G360" s="473"/>
      <c r="H360" s="472"/>
      <c r="I360" s="471"/>
      <c r="J360" s="780"/>
      <c r="K360" s="470"/>
      <c r="L360" s="470"/>
      <c r="M360" s="469"/>
    </row>
    <row r="361" spans="1:13" ht="15.75" hidden="1" customHeight="1" x14ac:dyDescent="0.2">
      <c r="A361" s="476"/>
      <c r="B361" s="475"/>
      <c r="C361" s="471"/>
      <c r="D361" s="780"/>
      <c r="E361" s="470"/>
      <c r="F361" s="474"/>
      <c r="G361" s="473"/>
      <c r="H361" s="472"/>
      <c r="I361" s="471"/>
      <c r="J361" s="780"/>
      <c r="K361" s="470"/>
      <c r="L361" s="470"/>
      <c r="M361" s="469"/>
    </row>
    <row r="362" spans="1:13" ht="15.75" hidden="1" customHeight="1" x14ac:dyDescent="0.2">
      <c r="A362" s="476"/>
      <c r="B362" s="475"/>
      <c r="C362" s="471"/>
      <c r="D362" s="780"/>
      <c r="E362" s="470"/>
      <c r="F362" s="474"/>
      <c r="G362" s="473"/>
      <c r="H362" s="472"/>
      <c r="I362" s="471"/>
      <c r="J362" s="780"/>
      <c r="K362" s="470"/>
      <c r="L362" s="470"/>
      <c r="M362" s="469"/>
    </row>
    <row r="363" spans="1:13" ht="15.75" hidden="1" customHeight="1" x14ac:dyDescent="0.2">
      <c r="A363" s="476"/>
      <c r="B363" s="475"/>
      <c r="C363" s="471"/>
      <c r="D363" s="780"/>
      <c r="E363" s="470"/>
      <c r="F363" s="474"/>
      <c r="G363" s="473"/>
      <c r="H363" s="472"/>
      <c r="I363" s="471"/>
      <c r="J363" s="780"/>
      <c r="K363" s="470"/>
      <c r="L363" s="470"/>
      <c r="M363" s="469"/>
    </row>
    <row r="364" spans="1:13" ht="15.75" hidden="1" customHeight="1" x14ac:dyDescent="0.2">
      <c r="A364" s="476"/>
      <c r="B364" s="475"/>
      <c r="C364" s="471"/>
      <c r="D364" s="780"/>
      <c r="E364" s="470"/>
      <c r="F364" s="474"/>
      <c r="G364" s="473"/>
      <c r="H364" s="472"/>
      <c r="I364" s="471"/>
      <c r="J364" s="780"/>
      <c r="K364" s="470"/>
      <c r="L364" s="470"/>
      <c r="M364" s="469"/>
    </row>
    <row r="365" spans="1:13" ht="15.75" hidden="1" customHeight="1" x14ac:dyDescent="0.2">
      <c r="A365" s="476"/>
      <c r="B365" s="475"/>
      <c r="C365" s="471"/>
      <c r="D365" s="780"/>
      <c r="E365" s="470"/>
      <c r="F365" s="474"/>
      <c r="G365" s="473"/>
      <c r="H365" s="472"/>
      <c r="I365" s="471"/>
      <c r="J365" s="780"/>
      <c r="K365" s="470"/>
      <c r="L365" s="470"/>
      <c r="M365" s="469"/>
    </row>
    <row r="366" spans="1:13" ht="15.75" hidden="1" customHeight="1" x14ac:dyDescent="0.2">
      <c r="A366" s="476"/>
      <c r="B366" s="475"/>
      <c r="C366" s="471"/>
      <c r="D366" s="780"/>
      <c r="E366" s="470"/>
      <c r="F366" s="474"/>
      <c r="G366" s="473"/>
      <c r="H366" s="472"/>
      <c r="I366" s="471"/>
      <c r="J366" s="780"/>
      <c r="K366" s="470"/>
      <c r="L366" s="470"/>
      <c r="M366" s="469"/>
    </row>
    <row r="367" spans="1:13" ht="15.75" hidden="1" customHeight="1" x14ac:dyDescent="0.2">
      <c r="A367" s="476"/>
      <c r="B367" s="475"/>
      <c r="C367" s="471"/>
      <c r="D367" s="780"/>
      <c r="E367" s="470"/>
      <c r="F367" s="474"/>
      <c r="G367" s="473"/>
      <c r="H367" s="472"/>
      <c r="I367" s="471"/>
      <c r="J367" s="780"/>
      <c r="K367" s="470"/>
      <c r="L367" s="470"/>
      <c r="M367" s="469"/>
    </row>
    <row r="368" spans="1:13" ht="15.75" hidden="1" customHeight="1" x14ac:dyDescent="0.2">
      <c r="A368" s="476"/>
      <c r="B368" s="475"/>
      <c r="C368" s="471"/>
      <c r="D368" s="780"/>
      <c r="E368" s="470"/>
      <c r="F368" s="474"/>
      <c r="G368" s="473"/>
      <c r="H368" s="472"/>
      <c r="I368" s="471"/>
      <c r="J368" s="780"/>
      <c r="K368" s="470"/>
      <c r="L368" s="470"/>
      <c r="M368" s="469"/>
    </row>
    <row r="369" spans="1:13" ht="15.75" hidden="1" customHeight="1" x14ac:dyDescent="0.2">
      <c r="A369" s="476"/>
      <c r="B369" s="475"/>
      <c r="C369" s="471"/>
      <c r="D369" s="780"/>
      <c r="E369" s="470"/>
      <c r="F369" s="474"/>
      <c r="G369" s="473"/>
      <c r="H369" s="472"/>
      <c r="I369" s="471"/>
      <c r="J369" s="780"/>
      <c r="K369" s="470"/>
      <c r="L369" s="470"/>
      <c r="M369" s="469"/>
    </row>
    <row r="370" spans="1:13" ht="15.75" hidden="1" customHeight="1" x14ac:dyDescent="0.2">
      <c r="A370" s="476"/>
      <c r="B370" s="475"/>
      <c r="C370" s="471"/>
      <c r="D370" s="780"/>
      <c r="E370" s="470"/>
      <c r="F370" s="474"/>
      <c r="G370" s="473"/>
      <c r="H370" s="472"/>
      <c r="I370" s="471"/>
      <c r="J370" s="780"/>
      <c r="K370" s="470"/>
      <c r="L370" s="470"/>
      <c r="M370" s="469"/>
    </row>
    <row r="371" spans="1:13" ht="15.75" hidden="1" customHeight="1" x14ac:dyDescent="0.2">
      <c r="A371" s="476"/>
      <c r="B371" s="475"/>
      <c r="C371" s="471"/>
      <c r="D371" s="780"/>
      <c r="E371" s="470"/>
      <c r="F371" s="474"/>
      <c r="G371" s="473"/>
      <c r="H371" s="472"/>
      <c r="I371" s="471"/>
      <c r="J371" s="780"/>
      <c r="K371" s="470"/>
      <c r="L371" s="470"/>
      <c r="M371" s="469"/>
    </row>
    <row r="372" spans="1:13" ht="15.75" hidden="1" customHeight="1" x14ac:dyDescent="0.2">
      <c r="A372" s="476"/>
      <c r="B372" s="475"/>
      <c r="C372" s="471"/>
      <c r="D372" s="780"/>
      <c r="E372" s="470"/>
      <c r="F372" s="474"/>
      <c r="G372" s="473"/>
      <c r="H372" s="472"/>
      <c r="I372" s="471"/>
      <c r="J372" s="780"/>
      <c r="K372" s="470"/>
      <c r="L372" s="470"/>
      <c r="M372" s="469"/>
    </row>
    <row r="373" spans="1:13" ht="15.75" hidden="1" customHeight="1" x14ac:dyDescent="0.2">
      <c r="A373" s="476"/>
      <c r="B373" s="475"/>
      <c r="C373" s="471"/>
      <c r="D373" s="780"/>
      <c r="E373" s="470"/>
      <c r="F373" s="474"/>
      <c r="G373" s="473"/>
      <c r="H373" s="472"/>
      <c r="I373" s="471"/>
      <c r="J373" s="780"/>
      <c r="K373" s="470"/>
      <c r="L373" s="470"/>
      <c r="M373" s="469"/>
    </row>
    <row r="374" spans="1:13" ht="15.75" hidden="1" customHeight="1" x14ac:dyDescent="0.2">
      <c r="A374" s="476"/>
      <c r="B374" s="475"/>
      <c r="C374" s="471"/>
      <c r="D374" s="780"/>
      <c r="E374" s="470"/>
      <c r="F374" s="474"/>
      <c r="G374" s="473"/>
      <c r="H374" s="472"/>
      <c r="I374" s="471"/>
      <c r="J374" s="780"/>
      <c r="K374" s="470"/>
      <c r="L374" s="470"/>
      <c r="M374" s="469"/>
    </row>
    <row r="375" spans="1:13" ht="15.75" hidden="1" customHeight="1" x14ac:dyDescent="0.2">
      <c r="A375" s="476"/>
      <c r="B375" s="475"/>
      <c r="C375" s="471"/>
      <c r="D375" s="780"/>
      <c r="E375" s="470"/>
      <c r="F375" s="474"/>
      <c r="G375" s="473"/>
      <c r="H375" s="472"/>
      <c r="I375" s="471"/>
      <c r="J375" s="780"/>
      <c r="K375" s="470"/>
      <c r="L375" s="470"/>
      <c r="M375" s="469"/>
    </row>
    <row r="376" spans="1:13" ht="15.75" hidden="1" customHeight="1" x14ac:dyDescent="0.2">
      <c r="A376" s="476"/>
      <c r="B376" s="475"/>
      <c r="C376" s="471"/>
      <c r="D376" s="780"/>
      <c r="E376" s="470"/>
      <c r="F376" s="474"/>
      <c r="G376" s="473"/>
      <c r="H376" s="472"/>
      <c r="I376" s="471"/>
      <c r="J376" s="780"/>
      <c r="K376" s="470"/>
      <c r="L376" s="470"/>
      <c r="M376" s="469"/>
    </row>
    <row r="377" spans="1:13" ht="15.75" hidden="1" customHeight="1" x14ac:dyDescent="0.2">
      <c r="A377" s="476"/>
      <c r="B377" s="475"/>
      <c r="C377" s="471"/>
      <c r="D377" s="780"/>
      <c r="E377" s="470"/>
      <c r="F377" s="474"/>
      <c r="G377" s="473"/>
      <c r="H377" s="472"/>
      <c r="I377" s="471"/>
      <c r="J377" s="780"/>
      <c r="K377" s="470"/>
      <c r="L377" s="470"/>
      <c r="M377" s="469"/>
    </row>
    <row r="378" spans="1:13" ht="15.75" hidden="1" customHeight="1" x14ac:dyDescent="0.2">
      <c r="A378" s="476"/>
      <c r="B378" s="475"/>
      <c r="C378" s="471"/>
      <c r="D378" s="780"/>
      <c r="E378" s="470"/>
      <c r="F378" s="474"/>
      <c r="G378" s="473"/>
      <c r="H378" s="472"/>
      <c r="I378" s="471"/>
      <c r="J378" s="780"/>
      <c r="K378" s="470"/>
      <c r="L378" s="470"/>
      <c r="M378" s="469"/>
    </row>
    <row r="379" spans="1:13" ht="15.75" hidden="1" customHeight="1" x14ac:dyDescent="0.2">
      <c r="A379" s="476"/>
      <c r="B379" s="475"/>
      <c r="C379" s="471"/>
      <c r="D379" s="780"/>
      <c r="E379" s="470"/>
      <c r="F379" s="474"/>
      <c r="G379" s="473"/>
      <c r="H379" s="472"/>
      <c r="I379" s="471"/>
      <c r="J379" s="780"/>
      <c r="K379" s="470"/>
      <c r="L379" s="470"/>
      <c r="M379" s="469"/>
    </row>
    <row r="380" spans="1:13" ht="15.75" hidden="1" customHeight="1" x14ac:dyDescent="0.2">
      <c r="A380" s="476"/>
      <c r="B380" s="475"/>
      <c r="C380" s="471"/>
      <c r="D380" s="780"/>
      <c r="E380" s="470"/>
      <c r="F380" s="474"/>
      <c r="G380" s="473"/>
      <c r="H380" s="472"/>
      <c r="I380" s="471"/>
      <c r="J380" s="780"/>
      <c r="K380" s="470"/>
      <c r="L380" s="470"/>
      <c r="M380" s="469"/>
    </row>
    <row r="381" spans="1:13" ht="15.75" hidden="1" customHeight="1" x14ac:dyDescent="0.2">
      <c r="A381" s="476"/>
      <c r="B381" s="475"/>
      <c r="C381" s="493"/>
      <c r="D381" s="783"/>
      <c r="E381" s="492"/>
      <c r="F381" s="495"/>
      <c r="G381" s="494"/>
      <c r="H381" s="472"/>
      <c r="I381" s="471"/>
      <c r="J381" s="780"/>
      <c r="K381" s="470"/>
      <c r="L381" s="470"/>
      <c r="M381" s="469"/>
    </row>
    <row r="382" spans="1:13" ht="15.75" customHeight="1" x14ac:dyDescent="0.2">
      <c r="A382" s="476"/>
      <c r="B382" s="475"/>
      <c r="C382" s="489"/>
      <c r="D382" s="784"/>
      <c r="E382" s="509"/>
      <c r="F382" s="508"/>
      <c r="G382" s="507"/>
      <c r="H382" s="486"/>
      <c r="I382" s="485"/>
      <c r="J382" s="781"/>
      <c r="K382" s="484"/>
      <c r="L382" s="484"/>
      <c r="M382" s="483"/>
    </row>
    <row r="383" spans="1:13" ht="15.75" customHeight="1" x14ac:dyDescent="0.2">
      <c r="A383" s="476"/>
      <c r="B383" s="506" t="s">
        <v>1671</v>
      </c>
      <c r="C383" s="482"/>
      <c r="D383" s="778"/>
      <c r="E383" s="497"/>
      <c r="F383" s="481"/>
      <c r="G383" s="480"/>
      <c r="H383" s="505"/>
      <c r="I383" s="504"/>
      <c r="J383" s="824"/>
      <c r="K383" s="503"/>
      <c r="L383" s="503"/>
      <c r="M383" s="502"/>
    </row>
    <row r="384" spans="1:13" ht="15.75" hidden="1" customHeight="1" x14ac:dyDescent="0.2">
      <c r="A384" s="476"/>
      <c r="B384" s="475"/>
      <c r="C384" s="471"/>
      <c r="D384" s="780"/>
      <c r="E384" s="470"/>
      <c r="F384" s="474"/>
      <c r="G384" s="473"/>
      <c r="H384" s="472"/>
      <c r="I384" s="471"/>
      <c r="J384" s="780"/>
      <c r="K384" s="470"/>
      <c r="L384" s="470"/>
      <c r="M384" s="469"/>
    </row>
    <row r="385" spans="1:13" ht="15.75" hidden="1" customHeight="1" x14ac:dyDescent="0.2">
      <c r="A385" s="476"/>
      <c r="B385" s="475"/>
      <c r="C385" s="471"/>
      <c r="D385" s="778"/>
      <c r="E385" s="497"/>
      <c r="F385" s="474"/>
      <c r="G385" s="499"/>
      <c r="H385" s="472"/>
      <c r="I385" s="471"/>
      <c r="J385" s="780"/>
      <c r="K385" s="470"/>
      <c r="L385" s="470"/>
      <c r="M385" s="469"/>
    </row>
    <row r="386" spans="1:13" ht="15.75" hidden="1" customHeight="1" x14ac:dyDescent="0.2">
      <c r="A386" s="476"/>
      <c r="B386" s="475"/>
      <c r="C386" s="471"/>
      <c r="D386" s="780"/>
      <c r="E386" s="470"/>
      <c r="F386" s="474"/>
      <c r="G386" s="473"/>
      <c r="H386" s="472"/>
      <c r="I386" s="471"/>
      <c r="J386" s="780"/>
      <c r="K386" s="470"/>
      <c r="L386" s="470"/>
      <c r="M386" s="469"/>
    </row>
    <row r="387" spans="1:13" ht="15.75" hidden="1" customHeight="1" x14ac:dyDescent="0.2">
      <c r="A387" s="476"/>
      <c r="B387" s="475"/>
      <c r="C387" s="471"/>
      <c r="D387" s="780"/>
      <c r="E387" s="470"/>
      <c r="F387" s="474"/>
      <c r="G387" s="473"/>
      <c r="H387" s="472"/>
      <c r="I387" s="471"/>
      <c r="J387" s="780"/>
      <c r="K387" s="470"/>
      <c r="L387" s="470"/>
      <c r="M387" s="469"/>
    </row>
    <row r="388" spans="1:13" ht="15.75" hidden="1" customHeight="1" x14ac:dyDescent="0.2">
      <c r="A388" s="476"/>
      <c r="B388" s="475"/>
      <c r="C388" s="471"/>
      <c r="D388" s="778"/>
      <c r="E388" s="497"/>
      <c r="F388" s="474"/>
      <c r="G388" s="473"/>
      <c r="H388" s="472"/>
      <c r="I388" s="471"/>
      <c r="J388" s="780"/>
      <c r="K388" s="470"/>
      <c r="L388" s="470"/>
      <c r="M388" s="469"/>
    </row>
    <row r="389" spans="1:13" ht="15.75" hidden="1" customHeight="1" x14ac:dyDescent="0.2">
      <c r="A389" s="476"/>
      <c r="B389" s="475"/>
      <c r="C389" s="498"/>
      <c r="D389" s="778"/>
      <c r="E389" s="470"/>
      <c r="F389" s="474"/>
      <c r="G389" s="499"/>
      <c r="H389" s="472"/>
      <c r="I389" s="471"/>
      <c r="J389" s="780"/>
      <c r="K389" s="470"/>
      <c r="L389" s="470"/>
      <c r="M389" s="469"/>
    </row>
    <row r="390" spans="1:13" ht="15.75" hidden="1" customHeight="1" x14ac:dyDescent="0.2">
      <c r="A390" s="476"/>
      <c r="B390" s="475"/>
      <c r="C390" s="471"/>
      <c r="D390" s="780"/>
      <c r="E390" s="470"/>
      <c r="F390" s="474"/>
      <c r="G390" s="494"/>
      <c r="H390" s="472"/>
      <c r="I390" s="471"/>
      <c r="J390" s="780"/>
      <c r="K390" s="470"/>
      <c r="L390" s="470"/>
      <c r="M390" s="469"/>
    </row>
    <row r="391" spans="1:13" ht="15.75" hidden="1" customHeight="1" x14ac:dyDescent="0.2">
      <c r="A391" s="476"/>
      <c r="B391" s="475"/>
      <c r="C391" s="471"/>
      <c r="D391" s="778"/>
      <c r="E391" s="497"/>
      <c r="F391" s="474"/>
      <c r="G391" s="494"/>
      <c r="H391" s="472"/>
      <c r="I391" s="471"/>
      <c r="J391" s="780"/>
      <c r="K391" s="470"/>
      <c r="L391" s="470"/>
      <c r="M391" s="469"/>
    </row>
    <row r="392" spans="1:13" ht="15.75" hidden="1" customHeight="1" x14ac:dyDescent="0.2">
      <c r="A392" s="476"/>
      <c r="B392" s="475"/>
      <c r="C392" s="471"/>
      <c r="D392" s="783"/>
      <c r="E392" s="492"/>
      <c r="F392" s="474"/>
      <c r="G392" s="473"/>
      <c r="H392" s="472"/>
      <c r="I392" s="471"/>
      <c r="J392" s="780"/>
      <c r="K392" s="470"/>
      <c r="L392" s="470"/>
      <c r="M392" s="469"/>
    </row>
    <row r="393" spans="1:13" ht="15.75" hidden="1" customHeight="1" x14ac:dyDescent="0.2">
      <c r="A393" s="476"/>
      <c r="B393" s="475"/>
      <c r="C393" s="498"/>
      <c r="D393" s="778"/>
      <c r="E393" s="492"/>
      <c r="F393" s="474"/>
      <c r="G393" s="494"/>
      <c r="H393" s="472"/>
      <c r="I393" s="498"/>
      <c r="J393" s="778"/>
      <c r="K393" s="478"/>
      <c r="L393" s="497"/>
      <c r="M393" s="477"/>
    </row>
    <row r="394" spans="1:13" ht="15.75" hidden="1" customHeight="1" x14ac:dyDescent="0.2">
      <c r="A394" s="476"/>
      <c r="B394" s="475"/>
      <c r="C394" s="471"/>
      <c r="D394" s="783"/>
      <c r="E394" s="492"/>
      <c r="F394" s="474"/>
      <c r="G394" s="494"/>
      <c r="H394" s="472"/>
      <c r="I394" s="471"/>
      <c r="J394" s="780"/>
      <c r="K394" s="470"/>
      <c r="L394" s="470"/>
      <c r="M394" s="469"/>
    </row>
    <row r="395" spans="1:13" ht="15.75" hidden="1" customHeight="1" x14ac:dyDescent="0.2">
      <c r="A395" s="476"/>
      <c r="B395" s="475"/>
      <c r="C395" s="471"/>
      <c r="D395" s="783"/>
      <c r="E395" s="492"/>
      <c r="F395" s="474"/>
      <c r="G395" s="473"/>
      <c r="H395" s="472"/>
      <c r="I395" s="471"/>
      <c r="J395" s="780"/>
      <c r="K395" s="470"/>
      <c r="L395" s="470"/>
      <c r="M395" s="469"/>
    </row>
    <row r="396" spans="1:13" ht="15.75" hidden="1" customHeight="1" x14ac:dyDescent="0.2">
      <c r="A396" s="476"/>
      <c r="B396" s="475"/>
      <c r="C396" s="471"/>
      <c r="D396" s="780"/>
      <c r="E396" s="470"/>
      <c r="F396" s="474"/>
      <c r="G396" s="473"/>
      <c r="H396" s="472"/>
      <c r="I396" s="498"/>
      <c r="J396" s="778"/>
      <c r="K396" s="470"/>
      <c r="L396" s="470"/>
      <c r="M396" s="469"/>
    </row>
    <row r="397" spans="1:13" ht="15.75" hidden="1" customHeight="1" x14ac:dyDescent="0.2">
      <c r="A397" s="476"/>
      <c r="B397" s="475"/>
      <c r="C397" s="471"/>
      <c r="D397" s="780"/>
      <c r="E397" s="470"/>
      <c r="F397" s="474"/>
      <c r="G397" s="499"/>
      <c r="H397" s="472"/>
      <c r="I397" s="493"/>
      <c r="J397" s="783"/>
      <c r="K397" s="470"/>
      <c r="L397" s="470"/>
      <c r="M397" s="469"/>
    </row>
    <row r="398" spans="1:13" ht="15.75" hidden="1" customHeight="1" x14ac:dyDescent="0.2">
      <c r="A398" s="476"/>
      <c r="B398" s="475"/>
      <c r="C398" s="471"/>
      <c r="D398" s="780"/>
      <c r="E398" s="470"/>
      <c r="F398" s="474"/>
      <c r="G398" s="494"/>
      <c r="H398" s="472"/>
      <c r="I398" s="471"/>
      <c r="J398" s="780"/>
      <c r="K398" s="470"/>
      <c r="L398" s="470"/>
      <c r="M398" s="469"/>
    </row>
    <row r="399" spans="1:13" ht="15.75" hidden="1" customHeight="1" x14ac:dyDescent="0.2">
      <c r="A399" s="476"/>
      <c r="B399" s="475"/>
      <c r="C399" s="471"/>
      <c r="D399" s="780"/>
      <c r="E399" s="470"/>
      <c r="F399" s="474"/>
      <c r="G399" s="494"/>
      <c r="H399" s="472"/>
      <c r="I399" s="471"/>
      <c r="J399" s="780"/>
      <c r="K399" s="470"/>
      <c r="L399" s="470"/>
      <c r="M399" s="469"/>
    </row>
    <row r="400" spans="1:13" ht="15.75" hidden="1" customHeight="1" x14ac:dyDescent="0.2">
      <c r="A400" s="476"/>
      <c r="B400" s="475"/>
      <c r="C400" s="471"/>
      <c r="D400" s="780"/>
      <c r="E400" s="470"/>
      <c r="F400" s="474"/>
      <c r="G400" s="494"/>
      <c r="H400" s="472"/>
      <c r="I400" s="471"/>
      <c r="J400" s="780"/>
      <c r="K400" s="470"/>
      <c r="L400" s="470"/>
      <c r="M400" s="469"/>
    </row>
    <row r="401" spans="1:13" ht="15.75" hidden="1" customHeight="1" x14ac:dyDescent="0.2">
      <c r="A401" s="476"/>
      <c r="B401" s="475"/>
      <c r="C401" s="471"/>
      <c r="D401" s="780"/>
      <c r="E401" s="470"/>
      <c r="F401" s="474"/>
      <c r="G401" s="494"/>
      <c r="H401" s="472"/>
      <c r="I401" s="471"/>
      <c r="J401" s="780"/>
      <c r="K401" s="470"/>
      <c r="L401" s="470"/>
      <c r="M401" s="469"/>
    </row>
    <row r="402" spans="1:13" ht="15.75" hidden="1" customHeight="1" x14ac:dyDescent="0.2">
      <c r="A402" s="476"/>
      <c r="B402" s="475"/>
      <c r="C402" s="471"/>
      <c r="D402" s="780"/>
      <c r="E402" s="470"/>
      <c r="F402" s="474"/>
      <c r="G402" s="494"/>
      <c r="H402" s="472"/>
      <c r="I402" s="471"/>
      <c r="J402" s="780"/>
      <c r="K402" s="470"/>
      <c r="L402" s="470"/>
      <c r="M402" s="469"/>
    </row>
    <row r="403" spans="1:13" ht="15.75" hidden="1" customHeight="1" x14ac:dyDescent="0.2">
      <c r="A403" s="476"/>
      <c r="B403" s="475"/>
      <c r="C403" s="471"/>
      <c r="D403" s="780"/>
      <c r="E403" s="470"/>
      <c r="F403" s="474"/>
      <c r="G403" s="494"/>
      <c r="H403" s="472"/>
      <c r="I403" s="471"/>
      <c r="J403" s="780"/>
      <c r="K403" s="470"/>
      <c r="L403" s="470"/>
      <c r="M403" s="469"/>
    </row>
    <row r="404" spans="1:13" ht="15.75" hidden="1" customHeight="1" x14ac:dyDescent="0.2">
      <c r="A404" s="476"/>
      <c r="B404" s="475"/>
      <c r="C404" s="471"/>
      <c r="D404" s="780"/>
      <c r="E404" s="470"/>
      <c r="F404" s="474"/>
      <c r="G404" s="473"/>
      <c r="H404" s="472"/>
      <c r="I404" s="471"/>
      <c r="J404" s="780"/>
      <c r="K404" s="470"/>
      <c r="L404" s="470"/>
      <c r="M404" s="469"/>
    </row>
    <row r="405" spans="1:13" ht="15.75" hidden="1" customHeight="1" x14ac:dyDescent="0.2">
      <c r="A405" s="476"/>
      <c r="B405" s="475"/>
      <c r="C405" s="471"/>
      <c r="D405" s="780"/>
      <c r="E405" s="470"/>
      <c r="F405" s="474"/>
      <c r="G405" s="473"/>
      <c r="H405" s="472"/>
      <c r="I405" s="471"/>
      <c r="J405" s="780"/>
      <c r="K405" s="470"/>
      <c r="L405" s="470"/>
      <c r="M405" s="469"/>
    </row>
    <row r="406" spans="1:13" ht="15.75" hidden="1" customHeight="1" x14ac:dyDescent="0.2">
      <c r="A406" s="476"/>
      <c r="B406" s="475"/>
      <c r="C406" s="471"/>
      <c r="D406" s="780"/>
      <c r="E406" s="470"/>
      <c r="F406" s="474"/>
      <c r="G406" s="499"/>
      <c r="H406" s="472"/>
      <c r="I406" s="471"/>
      <c r="J406" s="780"/>
      <c r="K406" s="470"/>
      <c r="L406" s="470"/>
      <c r="M406" s="469"/>
    </row>
    <row r="407" spans="1:13" ht="15.75" hidden="1" customHeight="1" x14ac:dyDescent="0.2">
      <c r="A407" s="476"/>
      <c r="B407" s="475"/>
      <c r="C407" s="471"/>
      <c r="D407" s="780"/>
      <c r="E407" s="470"/>
      <c r="F407" s="474"/>
      <c r="G407" s="473"/>
      <c r="H407" s="472"/>
      <c r="I407" s="471"/>
      <c r="J407" s="780"/>
      <c r="K407" s="470"/>
      <c r="L407" s="470"/>
      <c r="M407" s="469"/>
    </row>
    <row r="408" spans="1:13" ht="15.75" hidden="1" customHeight="1" x14ac:dyDescent="0.2">
      <c r="A408" s="476"/>
      <c r="B408" s="475"/>
      <c r="C408" s="471"/>
      <c r="D408" s="780"/>
      <c r="E408" s="470"/>
      <c r="F408" s="474"/>
      <c r="G408" s="473"/>
      <c r="H408" s="472"/>
      <c r="I408" s="493"/>
      <c r="J408" s="783"/>
      <c r="K408" s="492"/>
      <c r="L408" s="492"/>
      <c r="M408" s="491"/>
    </row>
    <row r="409" spans="1:13" ht="15.75" hidden="1" customHeight="1" x14ac:dyDescent="0.2">
      <c r="A409" s="476"/>
      <c r="B409" s="475"/>
      <c r="C409" s="498"/>
      <c r="D409" s="778"/>
      <c r="E409" s="497"/>
      <c r="F409" s="500"/>
      <c r="G409" s="499"/>
      <c r="H409" s="472"/>
      <c r="I409" s="493"/>
      <c r="J409" s="783"/>
      <c r="K409" s="492"/>
      <c r="L409" s="492"/>
      <c r="M409" s="491"/>
    </row>
    <row r="410" spans="1:13" ht="15.75" hidden="1" customHeight="1" x14ac:dyDescent="0.2">
      <c r="A410" s="501"/>
      <c r="B410" s="490"/>
      <c r="C410" s="485"/>
      <c r="D410" s="781"/>
      <c r="E410" s="484"/>
      <c r="F410" s="488"/>
      <c r="G410" s="487"/>
      <c r="H410" s="486"/>
      <c r="I410" s="485"/>
      <c r="J410" s="781"/>
      <c r="K410" s="484"/>
      <c r="L410" s="484"/>
      <c r="M410" s="483"/>
    </row>
    <row r="411" spans="1:13" ht="15.75" hidden="1" customHeight="1" x14ac:dyDescent="0.2">
      <c r="A411" s="476"/>
      <c r="B411" s="475"/>
      <c r="C411" s="498"/>
      <c r="D411" s="778"/>
      <c r="E411" s="497"/>
      <c r="F411" s="500"/>
      <c r="G411" s="499"/>
      <c r="H411" s="472"/>
      <c r="I411" s="498"/>
      <c r="J411" s="778"/>
      <c r="K411" s="497"/>
      <c r="L411" s="497"/>
      <c r="M411" s="496"/>
    </row>
    <row r="412" spans="1:13" ht="15.75" hidden="1" customHeight="1" x14ac:dyDescent="0.2">
      <c r="A412" s="476"/>
      <c r="B412" s="475"/>
      <c r="C412" s="493"/>
      <c r="D412" s="783"/>
      <c r="E412" s="492"/>
      <c r="F412" s="495"/>
      <c r="G412" s="494"/>
      <c r="H412" s="472"/>
      <c r="I412" s="493"/>
      <c r="J412" s="783"/>
      <c r="K412" s="492"/>
      <c r="L412" s="492"/>
      <c r="M412" s="491"/>
    </row>
    <row r="413" spans="1:13" ht="15.75" hidden="1" customHeight="1" x14ac:dyDescent="0.2">
      <c r="A413" s="476"/>
      <c r="B413" s="475"/>
      <c r="C413" s="471"/>
      <c r="D413" s="780"/>
      <c r="E413" s="470"/>
      <c r="F413" s="495"/>
      <c r="G413" s="494"/>
      <c r="H413" s="472"/>
      <c r="I413" s="493"/>
      <c r="J413" s="783"/>
      <c r="K413" s="492"/>
      <c r="L413" s="492"/>
      <c r="M413" s="491"/>
    </row>
    <row r="414" spans="1:13" ht="15.75" hidden="1" customHeight="1" x14ac:dyDescent="0.2">
      <c r="A414" s="476"/>
      <c r="B414" s="475"/>
      <c r="C414" s="471"/>
      <c r="D414" s="780"/>
      <c r="E414" s="470"/>
      <c r="F414" s="495"/>
      <c r="G414" s="494"/>
      <c r="H414" s="472"/>
      <c r="I414" s="493"/>
      <c r="J414" s="783"/>
      <c r="K414" s="492"/>
      <c r="L414" s="492"/>
      <c r="M414" s="491"/>
    </row>
    <row r="415" spans="1:13" ht="15.75" hidden="1" customHeight="1" x14ac:dyDescent="0.2">
      <c r="A415" s="476"/>
      <c r="B415" s="475"/>
      <c r="C415" s="471"/>
      <c r="D415" s="780"/>
      <c r="E415" s="470"/>
      <c r="F415" s="495"/>
      <c r="G415" s="494"/>
      <c r="H415" s="472"/>
      <c r="I415" s="493"/>
      <c r="J415" s="783"/>
      <c r="K415" s="492"/>
      <c r="L415" s="492"/>
      <c r="M415" s="491"/>
    </row>
    <row r="416" spans="1:13" ht="15.75" hidden="1" customHeight="1" x14ac:dyDescent="0.2">
      <c r="A416" s="476"/>
      <c r="B416" s="475"/>
      <c r="C416" s="471"/>
      <c r="D416" s="780"/>
      <c r="E416" s="470"/>
      <c r="F416" s="495"/>
      <c r="G416" s="494"/>
      <c r="H416" s="472"/>
      <c r="I416" s="493"/>
      <c r="J416" s="783"/>
      <c r="K416" s="492"/>
      <c r="L416" s="492"/>
      <c r="M416" s="491"/>
    </row>
    <row r="417" spans="1:13" ht="15.75" hidden="1" customHeight="1" x14ac:dyDescent="0.2">
      <c r="A417" s="476"/>
      <c r="B417" s="475"/>
      <c r="C417" s="471"/>
      <c r="D417" s="780"/>
      <c r="E417" s="470"/>
      <c r="F417" s="495"/>
      <c r="G417" s="494"/>
      <c r="H417" s="472"/>
      <c r="I417" s="493"/>
      <c r="J417" s="783"/>
      <c r="K417" s="492"/>
      <c r="L417" s="492"/>
      <c r="M417" s="491"/>
    </row>
    <row r="418" spans="1:13" ht="15.75" hidden="1" customHeight="1" x14ac:dyDescent="0.2">
      <c r="A418" s="476"/>
      <c r="B418" s="475"/>
      <c r="C418" s="471"/>
      <c r="D418" s="780"/>
      <c r="E418" s="470"/>
      <c r="F418" s="495"/>
      <c r="G418" s="494"/>
      <c r="H418" s="472"/>
      <c r="I418" s="493"/>
      <c r="J418" s="783"/>
      <c r="K418" s="492"/>
      <c r="L418" s="492"/>
      <c r="M418" s="491"/>
    </row>
    <row r="419" spans="1:13" ht="15.75" hidden="1" customHeight="1" x14ac:dyDescent="0.2">
      <c r="A419" s="476"/>
      <c r="B419" s="475"/>
      <c r="C419" s="471"/>
      <c r="D419" s="780"/>
      <c r="E419" s="470"/>
      <c r="F419" s="495"/>
      <c r="G419" s="494"/>
      <c r="H419" s="472"/>
      <c r="I419" s="493"/>
      <c r="J419" s="783"/>
      <c r="K419" s="492"/>
      <c r="L419" s="492"/>
      <c r="M419" s="491"/>
    </row>
    <row r="420" spans="1:13" ht="15.75" hidden="1" customHeight="1" x14ac:dyDescent="0.2">
      <c r="A420" s="476"/>
      <c r="B420" s="475"/>
      <c r="C420" s="471"/>
      <c r="D420" s="780"/>
      <c r="E420" s="470"/>
      <c r="F420" s="495"/>
      <c r="G420" s="494"/>
      <c r="H420" s="472"/>
      <c r="I420" s="493"/>
      <c r="J420" s="783"/>
      <c r="K420" s="492"/>
      <c r="L420" s="492"/>
      <c r="M420" s="491"/>
    </row>
    <row r="421" spans="1:13" ht="15.75" hidden="1" customHeight="1" x14ac:dyDescent="0.2">
      <c r="A421" s="476"/>
      <c r="B421" s="475"/>
      <c r="C421" s="471"/>
      <c r="D421" s="780"/>
      <c r="E421" s="470"/>
      <c r="F421" s="495"/>
      <c r="G421" s="494"/>
      <c r="H421" s="472"/>
      <c r="I421" s="493"/>
      <c r="J421" s="783"/>
      <c r="K421" s="492"/>
      <c r="L421" s="492"/>
      <c r="M421" s="491"/>
    </row>
    <row r="422" spans="1:13" ht="15.75" hidden="1" customHeight="1" x14ac:dyDescent="0.2">
      <c r="A422" s="476"/>
      <c r="B422" s="475"/>
      <c r="C422" s="471"/>
      <c r="D422" s="780"/>
      <c r="E422" s="470"/>
      <c r="F422" s="495"/>
      <c r="G422" s="494"/>
      <c r="H422" s="472"/>
      <c r="I422" s="493"/>
      <c r="J422" s="783"/>
      <c r="K422" s="492"/>
      <c r="L422" s="492"/>
      <c r="M422" s="491"/>
    </row>
    <row r="423" spans="1:13" ht="15.75" hidden="1" customHeight="1" x14ac:dyDescent="0.2">
      <c r="A423" s="476"/>
      <c r="B423" s="475"/>
      <c r="C423" s="471"/>
      <c r="D423" s="780"/>
      <c r="E423" s="470"/>
      <c r="F423" s="495"/>
      <c r="G423" s="494"/>
      <c r="H423" s="472"/>
      <c r="I423" s="493"/>
      <c r="J423" s="783"/>
      <c r="K423" s="492"/>
      <c r="L423" s="492"/>
      <c r="M423" s="491"/>
    </row>
    <row r="424" spans="1:13" ht="15.75" hidden="1" customHeight="1" x14ac:dyDescent="0.2">
      <c r="A424" s="476"/>
      <c r="B424" s="475"/>
      <c r="C424" s="471"/>
      <c r="D424" s="780"/>
      <c r="E424" s="470"/>
      <c r="F424" s="495"/>
      <c r="G424" s="494"/>
      <c r="H424" s="472"/>
      <c r="I424" s="493"/>
      <c r="J424" s="783"/>
      <c r="K424" s="492"/>
      <c r="L424" s="492"/>
      <c r="M424" s="491"/>
    </row>
    <row r="425" spans="1:13" ht="15.75" hidden="1" customHeight="1" x14ac:dyDescent="0.2">
      <c r="A425" s="476"/>
      <c r="B425" s="475"/>
      <c r="C425" s="479"/>
      <c r="D425" s="779"/>
      <c r="E425" s="478"/>
      <c r="F425" s="495"/>
      <c r="G425" s="494"/>
      <c r="H425" s="472"/>
      <c r="I425" s="493"/>
      <c r="J425" s="783"/>
      <c r="K425" s="492"/>
      <c r="L425" s="492"/>
      <c r="M425" s="491"/>
    </row>
    <row r="426" spans="1:13" ht="15.75" hidden="1" customHeight="1" x14ac:dyDescent="0.2">
      <c r="A426" s="476"/>
      <c r="B426" s="475"/>
      <c r="C426" s="479"/>
      <c r="D426" s="779"/>
      <c r="E426" s="478"/>
      <c r="F426" s="495"/>
      <c r="G426" s="494"/>
      <c r="H426" s="472"/>
      <c r="I426" s="493"/>
      <c r="J426" s="783"/>
      <c r="K426" s="492"/>
      <c r="L426" s="492"/>
      <c r="M426" s="491"/>
    </row>
    <row r="427" spans="1:13" ht="15.75" hidden="1" customHeight="1" x14ac:dyDescent="0.2">
      <c r="A427" s="476"/>
      <c r="B427" s="475"/>
      <c r="C427" s="479"/>
      <c r="D427" s="779"/>
      <c r="E427" s="478"/>
      <c r="F427" s="474"/>
      <c r="G427" s="473"/>
      <c r="H427" s="472"/>
      <c r="I427" s="493"/>
      <c r="J427" s="783"/>
      <c r="K427" s="492"/>
      <c r="L427" s="492"/>
      <c r="M427" s="491"/>
    </row>
    <row r="428" spans="1:13" ht="15.75" hidden="1" customHeight="1" x14ac:dyDescent="0.2">
      <c r="A428" s="476"/>
      <c r="B428" s="475"/>
      <c r="C428" s="493"/>
      <c r="D428" s="783"/>
      <c r="E428" s="492"/>
      <c r="F428" s="495"/>
      <c r="G428" s="494"/>
      <c r="H428" s="472"/>
      <c r="I428" s="493"/>
      <c r="J428" s="783"/>
      <c r="K428" s="492"/>
      <c r="L428" s="492"/>
      <c r="M428" s="491"/>
    </row>
    <row r="429" spans="1:13" ht="15.75" hidden="1" customHeight="1" x14ac:dyDescent="0.2">
      <c r="A429" s="476"/>
      <c r="B429" s="475"/>
      <c r="C429" s="493"/>
      <c r="D429" s="783"/>
      <c r="E429" s="492"/>
      <c r="F429" s="495"/>
      <c r="G429" s="494"/>
      <c r="H429" s="472"/>
      <c r="I429" s="493"/>
      <c r="J429" s="783"/>
      <c r="K429" s="492"/>
      <c r="L429" s="492"/>
      <c r="M429" s="491"/>
    </row>
    <row r="430" spans="1:13" ht="15.75" hidden="1" customHeight="1" x14ac:dyDescent="0.2">
      <c r="A430" s="476"/>
      <c r="B430" s="475"/>
      <c r="C430" s="493"/>
      <c r="D430" s="783"/>
      <c r="E430" s="492"/>
      <c r="F430" s="495"/>
      <c r="G430" s="494"/>
      <c r="H430" s="472"/>
      <c r="I430" s="493"/>
      <c r="J430" s="783"/>
      <c r="K430" s="492"/>
      <c r="L430" s="492"/>
      <c r="M430" s="491"/>
    </row>
    <row r="431" spans="1:13" ht="15.75" hidden="1" customHeight="1" x14ac:dyDescent="0.2">
      <c r="A431" s="476"/>
      <c r="B431" s="475"/>
      <c r="C431" s="493"/>
      <c r="D431" s="783"/>
      <c r="E431" s="492"/>
      <c r="F431" s="495"/>
      <c r="G431" s="494"/>
      <c r="H431" s="472"/>
      <c r="I431" s="493"/>
      <c r="J431" s="783"/>
      <c r="K431" s="492"/>
      <c r="L431" s="492"/>
      <c r="M431" s="491"/>
    </row>
    <row r="432" spans="1:13" ht="15.75" hidden="1" customHeight="1" x14ac:dyDescent="0.2">
      <c r="A432" s="476"/>
      <c r="B432" s="475"/>
      <c r="C432" s="493"/>
      <c r="D432" s="783"/>
      <c r="E432" s="492"/>
      <c r="F432" s="495"/>
      <c r="G432" s="494"/>
      <c r="H432" s="472"/>
      <c r="I432" s="493"/>
      <c r="J432" s="783"/>
      <c r="K432" s="492"/>
      <c r="L432" s="492"/>
      <c r="M432" s="491"/>
    </row>
    <row r="433" spans="1:13" ht="15.75" hidden="1" customHeight="1" x14ac:dyDescent="0.2">
      <c r="A433" s="476"/>
      <c r="B433" s="475"/>
      <c r="C433" s="493"/>
      <c r="D433" s="783"/>
      <c r="E433" s="492"/>
      <c r="F433" s="495"/>
      <c r="G433" s="494"/>
      <c r="H433" s="472"/>
      <c r="I433" s="493"/>
      <c r="J433" s="783"/>
      <c r="K433" s="492"/>
      <c r="L433" s="492"/>
      <c r="M433" s="491"/>
    </row>
    <row r="434" spans="1:13" ht="15.75" hidden="1" customHeight="1" x14ac:dyDescent="0.2">
      <c r="A434" s="476"/>
      <c r="B434" s="475"/>
      <c r="C434" s="493"/>
      <c r="D434" s="783"/>
      <c r="E434" s="492"/>
      <c r="F434" s="495"/>
      <c r="G434" s="494"/>
      <c r="H434" s="472"/>
      <c r="I434" s="493"/>
      <c r="J434" s="783"/>
      <c r="K434" s="492"/>
      <c r="L434" s="492"/>
      <c r="M434" s="491"/>
    </row>
    <row r="435" spans="1:13" ht="15.75" customHeight="1" x14ac:dyDescent="0.2">
      <c r="A435" s="476"/>
      <c r="B435" s="490"/>
      <c r="C435" s="489"/>
      <c r="D435" s="785"/>
      <c r="E435" s="484"/>
      <c r="F435" s="488"/>
      <c r="G435" s="487"/>
      <c r="H435" s="486"/>
      <c r="I435" s="485"/>
      <c r="J435" s="781"/>
      <c r="K435" s="484"/>
      <c r="L435" s="484"/>
      <c r="M435" s="483"/>
    </row>
    <row r="436" spans="1:13" ht="15.75" customHeight="1" x14ac:dyDescent="0.2">
      <c r="A436" s="476"/>
      <c r="B436" s="475" t="s">
        <v>973</v>
      </c>
      <c r="C436" s="482"/>
      <c r="D436" s="778"/>
      <c r="E436" s="478"/>
      <c r="F436" s="481"/>
      <c r="G436" s="480"/>
      <c r="H436" s="472"/>
      <c r="I436" s="479"/>
      <c r="J436" s="779"/>
      <c r="K436" s="478"/>
      <c r="L436" s="478"/>
      <c r="M436" s="477"/>
    </row>
    <row r="437" spans="1:13" ht="15.75" customHeight="1" x14ac:dyDescent="0.2">
      <c r="A437" s="476"/>
      <c r="B437" s="475" t="s">
        <v>1670</v>
      </c>
      <c r="C437" s="471"/>
      <c r="D437" s="780"/>
      <c r="E437" s="470"/>
      <c r="F437" s="474"/>
      <c r="G437" s="473"/>
      <c r="H437" s="472"/>
      <c r="I437" s="471"/>
      <c r="J437" s="780"/>
      <c r="K437" s="470"/>
      <c r="L437" s="470"/>
      <c r="M437" s="469"/>
    </row>
    <row r="438" spans="1:13" ht="15.75" customHeight="1" x14ac:dyDescent="0.2">
      <c r="A438" s="476"/>
      <c r="B438" s="475" t="s">
        <v>1669</v>
      </c>
      <c r="C438" s="471"/>
      <c r="D438" s="780"/>
      <c r="E438" s="470"/>
      <c r="F438" s="474"/>
      <c r="G438" s="473"/>
      <c r="H438" s="472"/>
      <c r="I438" s="471"/>
      <c r="J438" s="780"/>
      <c r="K438" s="470"/>
      <c r="L438" s="470"/>
      <c r="M438" s="469"/>
    </row>
    <row r="439" spans="1:13" ht="15.75" hidden="1" customHeight="1" x14ac:dyDescent="0.2">
      <c r="A439" s="476"/>
      <c r="B439" s="475"/>
      <c r="C439" s="471"/>
      <c r="D439" s="780"/>
      <c r="E439" s="470"/>
      <c r="F439" s="474"/>
      <c r="G439" s="473"/>
      <c r="H439" s="472"/>
      <c r="I439" s="471"/>
      <c r="J439" s="780"/>
      <c r="K439" s="470"/>
      <c r="L439" s="470"/>
      <c r="M439" s="469"/>
    </row>
    <row r="440" spans="1:13" ht="15.75" customHeight="1" x14ac:dyDescent="0.2">
      <c r="A440" s="476"/>
      <c r="B440" s="490"/>
      <c r="C440" s="489"/>
      <c r="D440" s="785"/>
      <c r="E440" s="484"/>
      <c r="F440" s="488"/>
      <c r="G440" s="487"/>
      <c r="H440" s="486"/>
      <c r="I440" s="485"/>
      <c r="J440" s="781"/>
      <c r="K440" s="484"/>
      <c r="L440" s="484"/>
      <c r="M440" s="483"/>
    </row>
    <row r="441" spans="1:13" ht="15.75" customHeight="1" x14ac:dyDescent="0.2">
      <c r="A441" s="476"/>
      <c r="B441" s="475" t="s">
        <v>1668</v>
      </c>
      <c r="C441" s="482"/>
      <c r="D441" s="778"/>
      <c r="E441" s="478"/>
      <c r="F441" s="481"/>
      <c r="G441" s="480"/>
      <c r="H441" s="472"/>
      <c r="I441" s="479"/>
      <c r="J441" s="779"/>
      <c r="K441" s="478"/>
      <c r="L441" s="478"/>
      <c r="M441" s="477"/>
    </row>
    <row r="442" spans="1:13" ht="15.75" customHeight="1" x14ac:dyDescent="0.2">
      <c r="A442" s="476"/>
      <c r="B442" s="475" t="s">
        <v>1667</v>
      </c>
      <c r="C442" s="471"/>
      <c r="D442" s="780"/>
      <c r="E442" s="470"/>
      <c r="F442" s="474"/>
      <c r="G442" s="473"/>
      <c r="H442" s="472"/>
      <c r="I442" s="471"/>
      <c r="J442" s="780"/>
      <c r="K442" s="470"/>
      <c r="L442" s="470"/>
      <c r="M442" s="469"/>
    </row>
    <row r="443" spans="1:13" ht="15.75" customHeight="1" x14ac:dyDescent="0.2">
      <c r="A443" s="476"/>
      <c r="B443" s="475" t="s">
        <v>1666</v>
      </c>
      <c r="C443" s="471"/>
      <c r="D443" s="780"/>
      <c r="E443" s="470"/>
      <c r="F443" s="474"/>
      <c r="G443" s="473"/>
      <c r="H443" s="472"/>
      <c r="I443" s="471"/>
      <c r="J443" s="780"/>
      <c r="K443" s="470"/>
      <c r="L443" s="470"/>
      <c r="M443" s="469"/>
    </row>
    <row r="444" spans="1:13" ht="15.75" customHeight="1" x14ac:dyDescent="0.2">
      <c r="A444" s="476"/>
      <c r="B444" s="475"/>
      <c r="C444" s="471"/>
      <c r="D444" s="780"/>
      <c r="E444" s="470"/>
      <c r="F444" s="474"/>
      <c r="G444" s="473"/>
      <c r="H444" s="472"/>
      <c r="I444" s="471"/>
      <c r="J444" s="780"/>
      <c r="K444" s="470"/>
      <c r="L444" s="470"/>
      <c r="M444" s="469"/>
    </row>
    <row r="445" spans="1:13" ht="15.75" customHeight="1" thickBot="1" x14ac:dyDescent="0.25">
      <c r="A445" s="468"/>
      <c r="B445" s="467" t="s">
        <v>1665</v>
      </c>
      <c r="C445" s="466"/>
      <c r="D445" s="786"/>
      <c r="E445" s="465"/>
      <c r="F445" s="464"/>
      <c r="G445" s="463"/>
      <c r="H445" s="462"/>
      <c r="I445" s="461"/>
      <c r="J445" s="825"/>
      <c r="K445" s="460"/>
      <c r="L445" s="460"/>
      <c r="M445" s="459"/>
    </row>
    <row r="446" spans="1:13" ht="15.75" customHeight="1" thickBot="1" x14ac:dyDescent="0.25">
      <c r="A446" s="458" t="s">
        <v>1664</v>
      </c>
      <c r="B446" s="457"/>
      <c r="C446" s="90"/>
      <c r="D446" s="90"/>
      <c r="E446" s="90"/>
      <c r="F446" s="89"/>
      <c r="G446" s="89"/>
      <c r="H446" s="90"/>
      <c r="I446" s="90"/>
      <c r="J446" s="90"/>
      <c r="K446" s="90"/>
      <c r="L446" s="89"/>
      <c r="M446" s="109"/>
    </row>
    <row r="447" spans="1:13" ht="15.75" customHeight="1" x14ac:dyDescent="0.2">
      <c r="A447" s="456"/>
      <c r="B447" s="455" t="s">
        <v>54</v>
      </c>
      <c r="C447" s="454"/>
      <c r="D447" s="452"/>
      <c r="E447" s="453" t="s">
        <v>853</v>
      </c>
      <c r="F447" s="450"/>
      <c r="G447" s="398" t="s">
        <v>277</v>
      </c>
      <c r="H447" s="261"/>
      <c r="I447" s="452"/>
      <c r="J447" s="452"/>
      <c r="K447" s="451"/>
      <c r="L447" s="450"/>
      <c r="M447" s="449"/>
    </row>
    <row r="448" spans="1:13" ht="15.75" hidden="1" customHeight="1" x14ac:dyDescent="0.2">
      <c r="A448" s="448"/>
      <c r="B448" s="447"/>
      <c r="C448" s="445"/>
      <c r="D448" s="443"/>
      <c r="E448" s="444"/>
      <c r="F448" s="441"/>
      <c r="G448" s="391"/>
      <c r="H448" s="257"/>
      <c r="I448" s="443"/>
      <c r="J448" s="443"/>
      <c r="K448" s="442"/>
      <c r="L448" s="441"/>
      <c r="M448" s="440"/>
    </row>
    <row r="449" spans="1:13" ht="15.75" hidden="1" customHeight="1" x14ac:dyDescent="0.2">
      <c r="A449" s="448"/>
      <c r="B449" s="447"/>
      <c r="C449" s="445"/>
      <c r="D449" s="443"/>
      <c r="E449" s="444"/>
      <c r="F449" s="441"/>
      <c r="G449" s="391"/>
      <c r="H449" s="257"/>
      <c r="I449" s="443"/>
      <c r="J449" s="443"/>
      <c r="K449" s="442"/>
      <c r="L449" s="441"/>
      <c r="M449" s="440"/>
    </row>
    <row r="450" spans="1:13" ht="15.75" customHeight="1" x14ac:dyDescent="0.2">
      <c r="A450" s="409"/>
      <c r="B450" s="446"/>
      <c r="C450" s="445"/>
      <c r="D450" s="443"/>
      <c r="E450" s="444" t="s">
        <v>520</v>
      </c>
      <c r="F450" s="441"/>
      <c r="G450" s="391" t="s">
        <v>277</v>
      </c>
      <c r="H450" s="257"/>
      <c r="I450" s="443"/>
      <c r="J450" s="443"/>
      <c r="K450" s="442"/>
      <c r="L450" s="441"/>
      <c r="M450" s="440"/>
    </row>
    <row r="451" spans="1:13" ht="15.75" customHeight="1" thickBot="1" x14ac:dyDescent="0.25">
      <c r="A451" s="410"/>
      <c r="B451" s="439"/>
      <c r="C451" s="438"/>
      <c r="D451" s="435"/>
      <c r="E451" s="437" t="s">
        <v>1663</v>
      </c>
      <c r="F451" s="433"/>
      <c r="G451" s="436" t="s">
        <v>277</v>
      </c>
      <c r="H451" s="253"/>
      <c r="I451" s="435"/>
      <c r="J451" s="435"/>
      <c r="K451" s="434"/>
      <c r="L451" s="433"/>
      <c r="M451" s="404"/>
    </row>
    <row r="452" spans="1:13" ht="15.75" customHeight="1" thickBot="1" x14ac:dyDescent="0.25">
      <c r="A452" s="92" t="s">
        <v>1662</v>
      </c>
      <c r="B452" s="91"/>
      <c r="C452" s="90"/>
      <c r="D452" s="90"/>
      <c r="E452" s="90"/>
      <c r="F452" s="89"/>
      <c r="G452" s="128"/>
      <c r="H452" s="90"/>
      <c r="I452" s="90"/>
      <c r="J452" s="90"/>
      <c r="K452" s="90"/>
      <c r="L452" s="89"/>
      <c r="M452" s="109"/>
    </row>
    <row r="453" spans="1:13" ht="15.75" customHeight="1" x14ac:dyDescent="0.2">
      <c r="A453" s="303"/>
      <c r="B453" s="126" t="s">
        <v>336</v>
      </c>
      <c r="C453" s="107"/>
      <c r="D453" s="139"/>
      <c r="E453" s="72" t="s">
        <v>1630</v>
      </c>
      <c r="F453" s="36" t="s">
        <v>1661</v>
      </c>
      <c r="G453" s="104" t="s">
        <v>431</v>
      </c>
      <c r="H453" s="126" t="s">
        <v>336</v>
      </c>
      <c r="I453" s="107"/>
      <c r="J453" s="139"/>
      <c r="K453" s="72" t="s">
        <v>1053</v>
      </c>
      <c r="L453" s="105"/>
      <c r="M453" s="125" t="s">
        <v>632</v>
      </c>
    </row>
    <row r="454" spans="1:13" ht="15.75" customHeight="1" x14ac:dyDescent="0.2">
      <c r="A454" s="258"/>
      <c r="B454" s="113"/>
      <c r="C454" s="101"/>
      <c r="D454" s="133"/>
      <c r="E454" s="55" t="s">
        <v>1546</v>
      </c>
      <c r="F454" s="31" t="s">
        <v>1657</v>
      </c>
      <c r="G454" s="98" t="s">
        <v>331</v>
      </c>
      <c r="H454" s="113"/>
      <c r="I454" s="101"/>
      <c r="J454" s="133"/>
      <c r="K454" s="55" t="s">
        <v>1635</v>
      </c>
      <c r="L454" s="99"/>
      <c r="M454" s="112" t="s">
        <v>399</v>
      </c>
    </row>
    <row r="455" spans="1:13" ht="15.75" customHeight="1" x14ac:dyDescent="0.2">
      <c r="A455" s="258"/>
      <c r="B455" s="113"/>
      <c r="C455" s="101"/>
      <c r="D455" s="133"/>
      <c r="E455" s="55" t="s">
        <v>536</v>
      </c>
      <c r="F455" s="31" t="s">
        <v>1629</v>
      </c>
      <c r="G455" s="98"/>
      <c r="H455" s="113"/>
      <c r="I455" s="101"/>
      <c r="J455" s="133"/>
      <c r="K455" s="55" t="s">
        <v>1660</v>
      </c>
      <c r="L455" s="99"/>
      <c r="M455" s="112" t="s">
        <v>344</v>
      </c>
    </row>
    <row r="456" spans="1:13" ht="15.75" customHeight="1" x14ac:dyDescent="0.2">
      <c r="A456" s="258"/>
      <c r="B456" s="113"/>
      <c r="C456" s="101"/>
      <c r="D456" s="133"/>
      <c r="E456" s="55" t="s">
        <v>520</v>
      </c>
      <c r="F456" s="31" t="s">
        <v>341</v>
      </c>
      <c r="G456" s="98"/>
      <c r="H456" s="113"/>
      <c r="I456" s="101"/>
      <c r="J456" s="133"/>
      <c r="K456" s="55" t="s">
        <v>853</v>
      </c>
      <c r="L456" s="99"/>
      <c r="M456" s="112" t="s">
        <v>341</v>
      </c>
    </row>
    <row r="457" spans="1:13" ht="15.75" customHeight="1" x14ac:dyDescent="0.2">
      <c r="A457" s="258"/>
      <c r="B457" s="122"/>
      <c r="C457" s="121"/>
      <c r="D457" s="137"/>
      <c r="E457" s="71" t="s">
        <v>1638</v>
      </c>
      <c r="F457" s="26" t="s">
        <v>1629</v>
      </c>
      <c r="G457" s="123"/>
      <c r="H457" s="122"/>
      <c r="I457" s="121"/>
      <c r="J457" s="137"/>
      <c r="K457" s="71" t="s">
        <v>1659</v>
      </c>
      <c r="L457" s="120"/>
      <c r="M457" s="119" t="s">
        <v>399</v>
      </c>
    </row>
    <row r="458" spans="1:13" ht="15.75" customHeight="1" x14ac:dyDescent="0.2">
      <c r="A458" s="258"/>
      <c r="B458" s="113" t="s">
        <v>64</v>
      </c>
      <c r="C458" s="117" t="s">
        <v>1658</v>
      </c>
      <c r="D458" s="135"/>
      <c r="E458" s="62" t="s">
        <v>1601</v>
      </c>
      <c r="F458" s="58" t="s">
        <v>1657</v>
      </c>
      <c r="G458" s="118" t="s">
        <v>331</v>
      </c>
      <c r="H458" s="113" t="s">
        <v>64</v>
      </c>
      <c r="I458" s="117" t="s">
        <v>1656</v>
      </c>
      <c r="J458" s="135"/>
      <c r="K458" s="62" t="s">
        <v>1053</v>
      </c>
      <c r="L458" s="115"/>
      <c r="M458" s="114" t="s">
        <v>485</v>
      </c>
    </row>
    <row r="459" spans="1:13" ht="15.75" customHeight="1" x14ac:dyDescent="0.2">
      <c r="A459" s="258"/>
      <c r="B459" s="113"/>
      <c r="C459" s="101" t="s">
        <v>1655</v>
      </c>
      <c r="D459" s="133"/>
      <c r="E459" s="55" t="s">
        <v>1546</v>
      </c>
      <c r="F459" s="31" t="s">
        <v>1637</v>
      </c>
      <c r="G459" s="98"/>
      <c r="H459" s="113"/>
      <c r="I459" s="101" t="s">
        <v>1654</v>
      </c>
      <c r="J459" s="133"/>
      <c r="K459" s="55" t="s">
        <v>1053</v>
      </c>
      <c r="L459" s="99"/>
      <c r="M459" s="112" t="s">
        <v>1629</v>
      </c>
    </row>
    <row r="460" spans="1:13" ht="15.75" customHeight="1" x14ac:dyDescent="0.2">
      <c r="A460" s="258"/>
      <c r="B460" s="113"/>
      <c r="C460" s="101" t="s">
        <v>1653</v>
      </c>
      <c r="D460" s="133"/>
      <c r="E460" s="55" t="s">
        <v>1546</v>
      </c>
      <c r="F460" s="31" t="s">
        <v>1652</v>
      </c>
      <c r="G460" s="98" t="s">
        <v>485</v>
      </c>
      <c r="H460" s="113"/>
      <c r="I460" s="101" t="s">
        <v>1651</v>
      </c>
      <c r="J460" s="133"/>
      <c r="K460" s="55" t="s">
        <v>1053</v>
      </c>
      <c r="L460" s="99"/>
      <c r="M460" s="112" t="s">
        <v>344</v>
      </c>
    </row>
    <row r="461" spans="1:13" ht="15.75" customHeight="1" x14ac:dyDescent="0.2">
      <c r="A461" s="258"/>
      <c r="B461" s="113"/>
      <c r="C461" s="101" t="s">
        <v>1650</v>
      </c>
      <c r="D461" s="133"/>
      <c r="E461" s="55" t="s">
        <v>1649</v>
      </c>
      <c r="F461" s="31" t="s">
        <v>1637</v>
      </c>
      <c r="G461" s="98"/>
      <c r="H461" s="113"/>
      <c r="I461" s="101" t="s">
        <v>1648</v>
      </c>
      <c r="J461" s="133"/>
      <c r="K461" s="55" t="s">
        <v>375</v>
      </c>
      <c r="L461" s="99"/>
      <c r="M461" s="112" t="s">
        <v>483</v>
      </c>
    </row>
    <row r="462" spans="1:13" ht="15.75" customHeight="1" x14ac:dyDescent="0.2">
      <c r="A462" s="258"/>
      <c r="B462" s="113"/>
      <c r="C462" s="101" t="s">
        <v>1647</v>
      </c>
      <c r="D462" s="133"/>
      <c r="E462" s="55" t="s">
        <v>1638</v>
      </c>
      <c r="F462" s="31" t="s">
        <v>341</v>
      </c>
      <c r="G462" s="98"/>
      <c r="H462" s="113"/>
      <c r="I462" s="101" t="s">
        <v>1646</v>
      </c>
      <c r="J462" s="133"/>
      <c r="K462" s="55" t="s">
        <v>1053</v>
      </c>
      <c r="L462" s="99"/>
      <c r="M462" s="112" t="s">
        <v>344</v>
      </c>
    </row>
    <row r="463" spans="1:13" ht="15.75" customHeight="1" x14ac:dyDescent="0.2">
      <c r="A463" s="258"/>
      <c r="B463" s="113"/>
      <c r="C463" s="101" t="s">
        <v>1645</v>
      </c>
      <c r="D463" s="133"/>
      <c r="E463" s="55" t="s">
        <v>536</v>
      </c>
      <c r="F463" s="31" t="s">
        <v>344</v>
      </c>
      <c r="G463" s="98"/>
      <c r="H463" s="113"/>
      <c r="I463" s="101" t="s">
        <v>1644</v>
      </c>
      <c r="J463" s="133"/>
      <c r="K463" s="55" t="s">
        <v>1053</v>
      </c>
      <c r="L463" s="99"/>
      <c r="M463" s="112" t="s">
        <v>341</v>
      </c>
    </row>
    <row r="464" spans="1:13" ht="15.75" customHeight="1" x14ac:dyDescent="0.2">
      <c r="A464" s="258"/>
      <c r="B464" s="113"/>
      <c r="C464" s="101" t="s">
        <v>1643</v>
      </c>
      <c r="D464" s="133"/>
      <c r="E464" s="55" t="s">
        <v>520</v>
      </c>
      <c r="F464" s="31" t="s">
        <v>1629</v>
      </c>
      <c r="G464" s="98"/>
      <c r="H464" s="113"/>
      <c r="I464" s="101" t="s">
        <v>1642</v>
      </c>
      <c r="J464" s="133"/>
      <c r="K464" s="55" t="s">
        <v>1053</v>
      </c>
      <c r="L464" s="99"/>
      <c r="M464" s="112" t="s">
        <v>1629</v>
      </c>
    </row>
    <row r="465" spans="1:13" ht="15.75" customHeight="1" x14ac:dyDescent="0.2">
      <c r="A465" s="258"/>
      <c r="B465" s="113"/>
      <c r="C465" s="101" t="s">
        <v>1641</v>
      </c>
      <c r="D465" s="133"/>
      <c r="E465" s="55" t="s">
        <v>1630</v>
      </c>
      <c r="F465" s="31" t="s">
        <v>1629</v>
      </c>
      <c r="G465" s="98"/>
      <c r="H465" s="113"/>
      <c r="I465" s="101" t="s">
        <v>1640</v>
      </c>
      <c r="J465" s="133"/>
      <c r="K465" s="55" t="s">
        <v>1050</v>
      </c>
      <c r="L465" s="99"/>
      <c r="M465" s="112" t="s">
        <v>341</v>
      </c>
    </row>
    <row r="466" spans="1:13" ht="15.75" customHeight="1" x14ac:dyDescent="0.2">
      <c r="A466" s="258"/>
      <c r="B466" s="113"/>
      <c r="C466" s="101" t="s">
        <v>1639</v>
      </c>
      <c r="D466" s="133"/>
      <c r="E466" s="55" t="s">
        <v>1638</v>
      </c>
      <c r="F466" s="31" t="s">
        <v>1637</v>
      </c>
      <c r="G466" s="98"/>
      <c r="H466" s="113"/>
      <c r="I466" s="101" t="s">
        <v>1636</v>
      </c>
      <c r="J466" s="133"/>
      <c r="K466" s="55" t="s">
        <v>1635</v>
      </c>
      <c r="L466" s="99"/>
      <c r="M466" s="112" t="s">
        <v>344</v>
      </c>
    </row>
    <row r="467" spans="1:13" ht="15.75" customHeight="1" x14ac:dyDescent="0.2">
      <c r="A467" s="258"/>
      <c r="B467" s="122"/>
      <c r="C467" s="121" t="s">
        <v>1634</v>
      </c>
      <c r="D467" s="137"/>
      <c r="E467" s="71" t="s">
        <v>1633</v>
      </c>
      <c r="F467" s="26" t="s">
        <v>344</v>
      </c>
      <c r="G467" s="123"/>
      <c r="H467" s="122"/>
      <c r="I467" s="121" t="s">
        <v>1632</v>
      </c>
      <c r="J467" s="137"/>
      <c r="K467" s="71" t="s">
        <v>1053</v>
      </c>
      <c r="L467" s="120"/>
      <c r="M467" s="119" t="s">
        <v>344</v>
      </c>
    </row>
    <row r="468" spans="1:13" ht="15.75" customHeight="1" x14ac:dyDescent="0.2">
      <c r="A468" s="258"/>
      <c r="B468" s="138" t="s">
        <v>65</v>
      </c>
      <c r="C468" s="117" t="s">
        <v>1631</v>
      </c>
      <c r="D468" s="135"/>
      <c r="E468" s="62" t="s">
        <v>1630</v>
      </c>
      <c r="F468" s="58" t="s">
        <v>1629</v>
      </c>
      <c r="G468" s="118"/>
      <c r="H468" s="113" t="s">
        <v>65</v>
      </c>
      <c r="I468" s="117" t="s">
        <v>1628</v>
      </c>
      <c r="J468" s="135"/>
      <c r="K468" s="62" t="s">
        <v>1053</v>
      </c>
      <c r="L468" s="115"/>
      <c r="M468" s="114" t="s">
        <v>485</v>
      </c>
    </row>
    <row r="469" spans="1:13" ht="15.75" customHeight="1" thickBot="1" x14ac:dyDescent="0.25">
      <c r="A469" s="254"/>
      <c r="B469" s="132"/>
      <c r="C469" s="96" t="s">
        <v>1627</v>
      </c>
      <c r="D469" s="131"/>
      <c r="E469" s="52" t="s">
        <v>1546</v>
      </c>
      <c r="F469" s="48" t="s">
        <v>341</v>
      </c>
      <c r="G469" s="93"/>
      <c r="H469" s="111"/>
      <c r="I469" s="96" t="s">
        <v>1626</v>
      </c>
      <c r="J469" s="131"/>
      <c r="K469" s="52" t="s">
        <v>1053</v>
      </c>
      <c r="L469" s="94"/>
      <c r="M469" s="110" t="s">
        <v>344</v>
      </c>
    </row>
    <row r="470" spans="1:13" ht="15.75" customHeight="1" thickBot="1" x14ac:dyDescent="0.25">
      <c r="A470" s="432" t="s">
        <v>1625</v>
      </c>
      <c r="B470" s="142"/>
      <c r="C470" s="142"/>
      <c r="D470" s="142"/>
      <c r="E470" s="285"/>
      <c r="F470" s="431"/>
      <c r="G470" s="186"/>
      <c r="H470" s="142"/>
      <c r="I470" s="142"/>
      <c r="J470" s="142"/>
      <c r="K470" s="285"/>
      <c r="L470" s="186"/>
      <c r="M470" s="185"/>
    </row>
    <row r="471" spans="1:13" ht="15.75" customHeight="1" x14ac:dyDescent="0.2">
      <c r="A471" s="430"/>
      <c r="B471" s="140"/>
      <c r="C471" s="429"/>
      <c r="D471" s="429"/>
      <c r="E471" s="72" t="s">
        <v>1624</v>
      </c>
      <c r="F471" s="36"/>
      <c r="G471" s="104" t="s">
        <v>1623</v>
      </c>
      <c r="H471" s="428"/>
      <c r="I471" s="427"/>
      <c r="J471" s="427"/>
      <c r="K471" s="426"/>
      <c r="L471" s="425"/>
      <c r="M471" s="424"/>
    </row>
    <row r="472" spans="1:13" ht="15.75" customHeight="1" x14ac:dyDescent="0.2">
      <c r="A472" s="417"/>
      <c r="B472" s="134"/>
      <c r="C472" s="423"/>
      <c r="D472" s="423"/>
      <c r="E472" s="55" t="s">
        <v>1622</v>
      </c>
      <c r="F472" s="31"/>
      <c r="G472" s="98" t="s">
        <v>479</v>
      </c>
      <c r="H472" s="422"/>
      <c r="I472" s="421"/>
      <c r="J472" s="421"/>
      <c r="K472" s="420"/>
      <c r="L472" s="419"/>
      <c r="M472" s="418"/>
    </row>
    <row r="473" spans="1:13" ht="15.75" customHeight="1" thickBot="1" x14ac:dyDescent="0.25">
      <c r="A473" s="417"/>
      <c r="B473" s="132"/>
      <c r="C473" s="141"/>
      <c r="D473" s="141"/>
      <c r="E473" s="416" t="s">
        <v>1621</v>
      </c>
      <c r="F473" s="20"/>
      <c r="G473" s="263" t="s">
        <v>479</v>
      </c>
      <c r="H473" s="111"/>
      <c r="I473" s="132"/>
      <c r="J473" s="132"/>
      <c r="K473" s="415"/>
      <c r="L473" s="414"/>
      <c r="M473" s="413"/>
    </row>
    <row r="474" spans="1:13" ht="15.75" customHeight="1" thickBot="1" x14ac:dyDescent="0.25">
      <c r="A474" s="92" t="s">
        <v>1620</v>
      </c>
      <c r="B474" s="412"/>
      <c r="C474" s="129"/>
      <c r="D474" s="129"/>
      <c r="E474" s="129"/>
      <c r="F474" s="128"/>
      <c r="G474" s="128"/>
      <c r="H474" s="90"/>
      <c r="I474" s="90"/>
      <c r="J474" s="90"/>
      <c r="K474" s="90"/>
      <c r="L474" s="89"/>
      <c r="M474" s="109"/>
    </row>
    <row r="475" spans="1:13" ht="15.75" customHeight="1" x14ac:dyDescent="0.2">
      <c r="A475" s="108"/>
      <c r="B475" s="126"/>
      <c r="C475" s="107"/>
      <c r="D475" s="139"/>
      <c r="E475" s="72" t="s">
        <v>1619</v>
      </c>
      <c r="F475" s="105" t="s">
        <v>1618</v>
      </c>
      <c r="G475" s="104" t="s">
        <v>338</v>
      </c>
      <c r="H475" s="1113"/>
      <c r="I475" s="1114"/>
      <c r="J475" s="1114"/>
      <c r="K475" s="1114"/>
      <c r="L475" s="1114"/>
      <c r="M475" s="1115"/>
    </row>
    <row r="476" spans="1:13" ht="15.75" customHeight="1" x14ac:dyDescent="0.2">
      <c r="A476" s="102"/>
      <c r="B476" s="113"/>
      <c r="C476" s="101"/>
      <c r="D476" s="133"/>
      <c r="E476" s="55" t="s">
        <v>1617</v>
      </c>
      <c r="F476" s="99" t="s">
        <v>1616</v>
      </c>
      <c r="G476" s="98" t="s">
        <v>349</v>
      </c>
      <c r="H476" s="1116"/>
      <c r="I476" s="1117"/>
      <c r="J476" s="1117"/>
      <c r="K476" s="1117"/>
      <c r="L476" s="1117"/>
      <c r="M476" s="1118"/>
    </row>
    <row r="477" spans="1:13" ht="15.75" customHeight="1" x14ac:dyDescent="0.2">
      <c r="A477" s="102"/>
      <c r="B477" s="113"/>
      <c r="C477" s="101"/>
      <c r="D477" s="133"/>
      <c r="E477" s="55" t="s">
        <v>1615</v>
      </c>
      <c r="F477" s="99" t="s">
        <v>1614</v>
      </c>
      <c r="G477" s="98" t="s">
        <v>338</v>
      </c>
      <c r="H477" s="1116"/>
      <c r="I477" s="1117"/>
      <c r="J477" s="1117"/>
      <c r="K477" s="1117"/>
      <c r="L477" s="1117"/>
      <c r="M477" s="1118"/>
    </row>
    <row r="478" spans="1:13" ht="15.75" customHeight="1" x14ac:dyDescent="0.2">
      <c r="A478" s="102"/>
      <c r="B478" s="113"/>
      <c r="C478" s="101"/>
      <c r="D478" s="133"/>
      <c r="E478" s="55" t="s">
        <v>861</v>
      </c>
      <c r="F478" s="99" t="s">
        <v>1613</v>
      </c>
      <c r="G478" s="98" t="s">
        <v>393</v>
      </c>
      <c r="H478" s="1116"/>
      <c r="I478" s="1117"/>
      <c r="J478" s="1117"/>
      <c r="K478" s="1117"/>
      <c r="L478" s="1117"/>
      <c r="M478" s="1118"/>
    </row>
    <row r="479" spans="1:13" ht="15.75" customHeight="1" x14ac:dyDescent="0.2">
      <c r="A479" s="102"/>
      <c r="B479" s="113"/>
      <c r="C479" s="101"/>
      <c r="D479" s="133"/>
      <c r="E479" s="55" t="s">
        <v>426</v>
      </c>
      <c r="F479" s="99" t="s">
        <v>1612</v>
      </c>
      <c r="G479" s="98" t="s">
        <v>393</v>
      </c>
      <c r="H479" s="1116"/>
      <c r="I479" s="1117"/>
      <c r="J479" s="1117"/>
      <c r="K479" s="1117"/>
      <c r="L479" s="1117"/>
      <c r="M479" s="1118"/>
    </row>
    <row r="480" spans="1:13" ht="15.75" customHeight="1" thickBot="1" x14ac:dyDescent="0.25">
      <c r="A480" s="97"/>
      <c r="B480" s="113"/>
      <c r="C480" s="96"/>
      <c r="D480" s="131"/>
      <c r="E480" s="52" t="s">
        <v>520</v>
      </c>
      <c r="F480" s="94" t="s">
        <v>1611</v>
      </c>
      <c r="G480" s="93" t="s">
        <v>393</v>
      </c>
      <c r="H480" s="1119"/>
      <c r="I480" s="1120"/>
      <c r="J480" s="1120"/>
      <c r="K480" s="1120"/>
      <c r="L480" s="1120"/>
      <c r="M480" s="1121"/>
    </row>
    <row r="481" spans="1:13" ht="15.75" customHeight="1" thickBot="1" x14ac:dyDescent="0.25">
      <c r="A481" s="92" t="s">
        <v>1610</v>
      </c>
      <c r="B481" s="91"/>
      <c r="C481" s="90"/>
      <c r="D481" s="90"/>
      <c r="E481" s="90"/>
      <c r="F481" s="89"/>
      <c r="G481" s="89"/>
      <c r="H481" s="90"/>
      <c r="I481" s="90"/>
      <c r="J481" s="90"/>
      <c r="K481" s="90"/>
      <c r="L481" s="89"/>
      <c r="M481" s="109"/>
    </row>
    <row r="482" spans="1:13" ht="15.75" customHeight="1" x14ac:dyDescent="0.2">
      <c r="A482" s="411"/>
      <c r="B482" s="261"/>
      <c r="C482" s="260"/>
      <c r="D482" s="770"/>
      <c r="E482" s="72" t="s">
        <v>1609</v>
      </c>
      <c r="F482" s="105"/>
      <c r="G482" s="39" t="s">
        <v>1608</v>
      </c>
      <c r="H482" s="126"/>
      <c r="I482" s="107"/>
      <c r="J482" s="139"/>
      <c r="K482" s="106" t="s">
        <v>1607</v>
      </c>
      <c r="L482" s="105"/>
      <c r="M482" s="125" t="s">
        <v>331</v>
      </c>
    </row>
    <row r="483" spans="1:13" ht="15.75" customHeight="1" thickBot="1" x14ac:dyDescent="0.25">
      <c r="A483" s="410"/>
      <c r="B483" s="253"/>
      <c r="C483" s="252"/>
      <c r="D483" s="776"/>
      <c r="E483" s="52" t="s">
        <v>1606</v>
      </c>
      <c r="F483" s="94"/>
      <c r="G483" s="51" t="s">
        <v>1605</v>
      </c>
      <c r="H483" s="111"/>
      <c r="I483" s="96"/>
      <c r="J483" s="131"/>
      <c r="K483" s="95"/>
      <c r="L483" s="94"/>
      <c r="M483" s="110"/>
    </row>
    <row r="484" spans="1:13" ht="15.75" customHeight="1" thickBot="1" x14ac:dyDescent="0.25">
      <c r="A484" s="92" t="s">
        <v>1604</v>
      </c>
      <c r="B484" s="91"/>
      <c r="C484" s="90"/>
      <c r="D484" s="90"/>
      <c r="E484" s="90"/>
      <c r="F484" s="89"/>
      <c r="G484" s="89"/>
      <c r="H484" s="90"/>
      <c r="I484" s="90"/>
      <c r="J484" s="90"/>
      <c r="K484" s="90"/>
      <c r="L484" s="89"/>
      <c r="M484" s="109"/>
    </row>
    <row r="485" spans="1:13" ht="15.75" customHeight="1" x14ac:dyDescent="0.2">
      <c r="A485" s="262"/>
      <c r="B485" s="140"/>
      <c r="C485" s="107"/>
      <c r="D485" s="139"/>
      <c r="E485" s="72" t="s">
        <v>238</v>
      </c>
      <c r="F485" s="105"/>
      <c r="G485" s="104" t="s">
        <v>1600</v>
      </c>
      <c r="H485" s="343"/>
      <c r="I485" s="107"/>
      <c r="J485" s="139"/>
      <c r="K485" s="72" t="s">
        <v>1603</v>
      </c>
      <c r="L485" s="105"/>
      <c r="M485" s="125" t="s">
        <v>331</v>
      </c>
    </row>
    <row r="486" spans="1:13" ht="15.75" customHeight="1" x14ac:dyDescent="0.2">
      <c r="A486" s="270"/>
      <c r="B486" s="134"/>
      <c r="C486" s="101"/>
      <c r="D486" s="133"/>
      <c r="E486" s="55" t="s">
        <v>1545</v>
      </c>
      <c r="F486" s="99"/>
      <c r="G486" s="98" t="s">
        <v>341</v>
      </c>
      <c r="H486" s="212"/>
      <c r="I486" s="101"/>
      <c r="J486" s="133"/>
      <c r="K486" s="55" t="s">
        <v>1602</v>
      </c>
      <c r="L486" s="99"/>
      <c r="M486" s="112" t="s">
        <v>399</v>
      </c>
    </row>
    <row r="487" spans="1:13" ht="15.75" customHeight="1" x14ac:dyDescent="0.2">
      <c r="A487" s="270"/>
      <c r="B487" s="134"/>
      <c r="C487" s="101"/>
      <c r="D487" s="133"/>
      <c r="E487" s="55" t="s">
        <v>1598</v>
      </c>
      <c r="F487" s="99"/>
      <c r="G487" s="98" t="s">
        <v>341</v>
      </c>
      <c r="H487" s="212"/>
      <c r="I487" s="101"/>
      <c r="J487" s="133"/>
      <c r="K487" s="55" t="s">
        <v>1545</v>
      </c>
      <c r="L487" s="99"/>
      <c r="M487" s="112" t="s">
        <v>399</v>
      </c>
    </row>
    <row r="488" spans="1:13" ht="15.75" customHeight="1" x14ac:dyDescent="0.2">
      <c r="A488" s="409"/>
      <c r="B488" s="134"/>
      <c r="C488" s="101"/>
      <c r="D488" s="133"/>
      <c r="E488" s="55" t="s">
        <v>1601</v>
      </c>
      <c r="F488" s="99"/>
      <c r="G488" s="98" t="s">
        <v>1600</v>
      </c>
      <c r="H488" s="212"/>
      <c r="I488" s="101"/>
      <c r="J488" s="133"/>
      <c r="K488" s="55" t="s">
        <v>1599</v>
      </c>
      <c r="L488" s="99"/>
      <c r="M488" s="112" t="s">
        <v>399</v>
      </c>
    </row>
    <row r="489" spans="1:13" ht="15.75" customHeight="1" thickBot="1" x14ac:dyDescent="0.25">
      <c r="A489" s="383"/>
      <c r="B489" s="132"/>
      <c r="C489" s="96"/>
      <c r="D489" s="131"/>
      <c r="E489" s="52" t="s">
        <v>853</v>
      </c>
      <c r="F489" s="94"/>
      <c r="G489" s="93" t="s">
        <v>341</v>
      </c>
      <c r="H489" s="379"/>
      <c r="I489" s="96"/>
      <c r="J489" s="131"/>
      <c r="K489" s="52" t="s">
        <v>1598</v>
      </c>
      <c r="L489" s="94"/>
      <c r="M489" s="110" t="s">
        <v>399</v>
      </c>
    </row>
    <row r="490" spans="1:13" ht="15.75" customHeight="1" thickBot="1" x14ac:dyDescent="0.25">
      <c r="A490" s="408" t="s">
        <v>1597</v>
      </c>
      <c r="B490" s="407"/>
      <c r="C490" s="406"/>
      <c r="D490" s="787"/>
      <c r="F490" s="405"/>
      <c r="G490" s="405"/>
      <c r="H490" s="406"/>
      <c r="I490" s="406"/>
      <c r="J490" s="406"/>
      <c r="K490" s="406"/>
      <c r="L490" s="405"/>
      <c r="M490" s="404"/>
    </row>
    <row r="491" spans="1:13" ht="15.75" customHeight="1" x14ac:dyDescent="0.2">
      <c r="A491" s="403"/>
      <c r="B491" s="402"/>
      <c r="C491" s="401"/>
      <c r="D491" s="401"/>
      <c r="E491" s="400" t="s">
        <v>1596</v>
      </c>
      <c r="F491" s="399"/>
      <c r="G491" s="398" t="s">
        <v>585</v>
      </c>
      <c r="H491" s="88"/>
      <c r="I491" s="88"/>
      <c r="J491" s="787"/>
      <c r="M491" s="384"/>
    </row>
    <row r="492" spans="1:13" ht="15.75" customHeight="1" x14ac:dyDescent="0.2">
      <c r="A492" s="396"/>
      <c r="B492" s="395"/>
      <c r="C492" s="394"/>
      <c r="D492" s="788"/>
      <c r="E492" s="397" t="s">
        <v>265</v>
      </c>
      <c r="F492" s="392"/>
      <c r="G492" s="391" t="s">
        <v>410</v>
      </c>
      <c r="M492" s="384"/>
    </row>
    <row r="493" spans="1:13" ht="15.75" customHeight="1" x14ac:dyDescent="0.2">
      <c r="A493" s="396"/>
      <c r="B493" s="395"/>
      <c r="C493" s="394"/>
      <c r="D493" s="789"/>
      <c r="E493" s="393" t="s">
        <v>853</v>
      </c>
      <c r="F493" s="392"/>
      <c r="G493" s="391" t="s">
        <v>410</v>
      </c>
      <c r="M493" s="384"/>
    </row>
    <row r="494" spans="1:13" ht="15.75" customHeight="1" thickBot="1" x14ac:dyDescent="0.25">
      <c r="A494" s="390"/>
      <c r="B494" s="389"/>
      <c r="C494" s="388"/>
      <c r="D494" s="790"/>
      <c r="E494" s="387" t="s">
        <v>1595</v>
      </c>
      <c r="F494" s="386"/>
      <c r="G494" s="385" t="s">
        <v>410</v>
      </c>
      <c r="M494" s="384"/>
    </row>
    <row r="495" spans="1:13" ht="15.75" customHeight="1" thickBot="1" x14ac:dyDescent="0.25">
      <c r="A495" s="92" t="s">
        <v>1594</v>
      </c>
      <c r="B495" s="91"/>
      <c r="C495" s="1097"/>
      <c r="D495" s="1098"/>
      <c r="E495" s="1098"/>
      <c r="F495" s="1097"/>
      <c r="G495" s="1097"/>
      <c r="H495" s="90"/>
      <c r="I495" s="90"/>
      <c r="J495" s="90"/>
      <c r="K495" s="90"/>
      <c r="L495" s="89"/>
      <c r="M495" s="109"/>
    </row>
    <row r="496" spans="1:13" ht="15.75" customHeight="1" x14ac:dyDescent="0.2">
      <c r="A496" s="262"/>
      <c r="B496" s="217"/>
      <c r="C496" s="107"/>
      <c r="D496" s="139"/>
      <c r="E496" s="106" t="s">
        <v>1052</v>
      </c>
      <c r="F496" s="105"/>
      <c r="G496" s="104" t="s">
        <v>632</v>
      </c>
      <c r="H496" s="126"/>
      <c r="I496" s="107"/>
      <c r="J496" s="139"/>
      <c r="K496" s="106" t="s">
        <v>238</v>
      </c>
      <c r="L496" s="105"/>
      <c r="M496" s="125" t="s">
        <v>1027</v>
      </c>
    </row>
    <row r="497" spans="1:13" ht="15.75" customHeight="1" x14ac:dyDescent="0.2">
      <c r="A497" s="270"/>
      <c r="B497" s="215"/>
      <c r="C497" s="101"/>
      <c r="D497" s="133"/>
      <c r="E497" s="100" t="s">
        <v>1593</v>
      </c>
      <c r="F497" s="99"/>
      <c r="G497" s="98" t="s">
        <v>408</v>
      </c>
      <c r="H497" s="113"/>
      <c r="I497" s="101"/>
      <c r="J497" s="133"/>
      <c r="K497" s="100" t="s">
        <v>1052</v>
      </c>
      <c r="L497" s="99"/>
      <c r="M497" s="112" t="s">
        <v>1027</v>
      </c>
    </row>
    <row r="498" spans="1:13" ht="15.75" customHeight="1" x14ac:dyDescent="0.2">
      <c r="A498" s="270"/>
      <c r="B498" s="215"/>
      <c r="C498" s="101"/>
      <c r="D498" s="133"/>
      <c r="E498" s="100" t="s">
        <v>238</v>
      </c>
      <c r="F498" s="99"/>
      <c r="G498" s="98" t="s">
        <v>1027</v>
      </c>
      <c r="H498" s="113"/>
      <c r="I498" s="101"/>
      <c r="J498" s="133"/>
      <c r="K498" s="100" t="s">
        <v>1592</v>
      </c>
      <c r="L498" s="99"/>
      <c r="M498" s="112" t="s">
        <v>408</v>
      </c>
    </row>
    <row r="499" spans="1:13" ht="15.75" customHeight="1" x14ac:dyDescent="0.2">
      <c r="A499" s="270"/>
      <c r="B499" s="215"/>
      <c r="C499" s="101"/>
      <c r="D499" s="133"/>
      <c r="E499" s="100" t="s">
        <v>1591</v>
      </c>
      <c r="F499" s="99"/>
      <c r="G499" s="98" t="s">
        <v>408</v>
      </c>
      <c r="H499" s="113"/>
      <c r="I499" s="101"/>
      <c r="J499" s="133"/>
      <c r="K499" s="100" t="s">
        <v>1590</v>
      </c>
      <c r="L499" s="99"/>
      <c r="M499" s="112" t="s">
        <v>399</v>
      </c>
    </row>
    <row r="500" spans="1:13" ht="15.75" customHeight="1" thickBot="1" x14ac:dyDescent="0.25">
      <c r="A500" s="383"/>
      <c r="B500" s="382"/>
      <c r="C500" s="96"/>
      <c r="D500" s="131"/>
      <c r="E500" s="52" t="s">
        <v>520</v>
      </c>
      <c r="F500" s="94"/>
      <c r="G500" s="93" t="s">
        <v>399</v>
      </c>
      <c r="H500" s="111"/>
      <c r="I500" s="96"/>
      <c r="J500" s="131"/>
      <c r="K500" s="95" t="s">
        <v>1589</v>
      </c>
      <c r="L500" s="94"/>
      <c r="M500" s="110" t="s">
        <v>408</v>
      </c>
    </row>
    <row r="501" spans="1:13" ht="15.75" customHeight="1" thickBot="1" x14ac:dyDescent="0.25">
      <c r="A501" s="92" t="s">
        <v>1588</v>
      </c>
      <c r="B501" s="91"/>
      <c r="C501" s="90"/>
      <c r="D501" s="90"/>
      <c r="E501" s="90"/>
      <c r="F501" s="89"/>
      <c r="G501" s="89"/>
      <c r="H501" s="90"/>
      <c r="I501" s="90"/>
      <c r="J501" s="90"/>
      <c r="K501" s="90"/>
      <c r="L501" s="89"/>
      <c r="M501" s="109"/>
    </row>
    <row r="502" spans="1:13" ht="15.75" customHeight="1" x14ac:dyDescent="0.2">
      <c r="A502" s="381"/>
      <c r="B502" s="126" t="s">
        <v>336</v>
      </c>
      <c r="C502" s="107"/>
      <c r="D502" s="139"/>
      <c r="E502" s="72" t="s">
        <v>795</v>
      </c>
      <c r="F502" s="105"/>
      <c r="G502" s="104" t="s">
        <v>331</v>
      </c>
      <c r="H502" s="126" t="s">
        <v>336</v>
      </c>
      <c r="I502" s="107"/>
      <c r="J502" s="139"/>
      <c r="K502" s="72" t="s">
        <v>1585</v>
      </c>
      <c r="L502" s="105"/>
      <c r="M502" s="125" t="s">
        <v>732</v>
      </c>
    </row>
    <row r="503" spans="1:13" ht="15.75" customHeight="1" x14ac:dyDescent="0.2">
      <c r="A503" s="380"/>
      <c r="B503" s="113"/>
      <c r="C503" s="101"/>
      <c r="D503" s="133"/>
      <c r="E503" s="55" t="s">
        <v>1587</v>
      </c>
      <c r="F503" s="99"/>
      <c r="G503" s="98" t="s">
        <v>632</v>
      </c>
      <c r="H503" s="113"/>
      <c r="I503" s="101"/>
      <c r="J503" s="133"/>
      <c r="K503" s="55" t="s">
        <v>1586</v>
      </c>
      <c r="L503" s="99"/>
      <c r="M503" s="112" t="s">
        <v>632</v>
      </c>
    </row>
    <row r="504" spans="1:13" ht="15.75" customHeight="1" x14ac:dyDescent="0.2">
      <c r="A504" s="380"/>
      <c r="B504" s="113"/>
      <c r="C504" s="101"/>
      <c r="D504" s="133"/>
      <c r="E504" s="55" t="s">
        <v>1585</v>
      </c>
      <c r="F504" s="99"/>
      <c r="G504" s="98" t="s">
        <v>1027</v>
      </c>
      <c r="H504" s="113"/>
      <c r="I504" s="101"/>
      <c r="J504" s="133"/>
      <c r="K504" s="55" t="s">
        <v>1584</v>
      </c>
      <c r="L504" s="99"/>
      <c r="M504" s="112" t="s">
        <v>410</v>
      </c>
    </row>
    <row r="505" spans="1:13" ht="15.75" customHeight="1" x14ac:dyDescent="0.2">
      <c r="A505" s="380"/>
      <c r="B505" s="113"/>
      <c r="C505" s="101"/>
      <c r="D505" s="133"/>
      <c r="E505" s="55" t="s">
        <v>1583</v>
      </c>
      <c r="F505" s="99"/>
      <c r="G505" s="98" t="s">
        <v>1027</v>
      </c>
      <c r="H505" s="113"/>
      <c r="I505" s="101"/>
      <c r="J505" s="133"/>
      <c r="K505" s="55" t="s">
        <v>1515</v>
      </c>
      <c r="L505" s="99"/>
      <c r="M505" s="112" t="s">
        <v>1027</v>
      </c>
    </row>
    <row r="506" spans="1:13" ht="15.75" customHeight="1" x14ac:dyDescent="0.2">
      <c r="A506" s="380"/>
      <c r="B506" s="113"/>
      <c r="C506" s="101"/>
      <c r="D506" s="133"/>
      <c r="E506" s="55" t="s">
        <v>1582</v>
      </c>
      <c r="F506" s="99"/>
      <c r="G506" s="98" t="s">
        <v>408</v>
      </c>
      <c r="H506" s="113"/>
      <c r="I506" s="101"/>
      <c r="J506" s="133"/>
      <c r="K506" s="55" t="s">
        <v>1046</v>
      </c>
      <c r="L506" s="99"/>
      <c r="M506" s="112" t="s">
        <v>408</v>
      </c>
    </row>
    <row r="507" spans="1:13" ht="15.75" customHeight="1" x14ac:dyDescent="0.2">
      <c r="A507" s="380"/>
      <c r="B507" s="113"/>
      <c r="C507" s="101"/>
      <c r="D507" s="133"/>
      <c r="E507" s="55" t="s">
        <v>1581</v>
      </c>
      <c r="F507" s="99"/>
      <c r="G507" s="98" t="s">
        <v>408</v>
      </c>
      <c r="H507" s="113"/>
      <c r="I507" s="101"/>
      <c r="J507" s="133"/>
      <c r="K507" s="55" t="s">
        <v>1580</v>
      </c>
      <c r="L507" s="99"/>
      <c r="M507" s="112" t="s">
        <v>408</v>
      </c>
    </row>
    <row r="508" spans="1:13" ht="15.75" customHeight="1" x14ac:dyDescent="0.2">
      <c r="A508" s="380"/>
      <c r="B508" s="113"/>
      <c r="C508" s="101"/>
      <c r="D508" s="133"/>
      <c r="E508" s="55" t="s">
        <v>1579</v>
      </c>
      <c r="F508" s="99"/>
      <c r="G508" s="98" t="s">
        <v>408</v>
      </c>
      <c r="H508" s="113"/>
      <c r="I508" s="101"/>
      <c r="J508" s="133"/>
      <c r="K508" s="55" t="s">
        <v>1578</v>
      </c>
      <c r="L508" s="99"/>
      <c r="M508" s="112" t="s">
        <v>408</v>
      </c>
    </row>
    <row r="509" spans="1:13" ht="15.75" customHeight="1" x14ac:dyDescent="0.2">
      <c r="A509" s="380"/>
      <c r="B509" s="113"/>
      <c r="C509" s="101"/>
      <c r="D509" s="133"/>
      <c r="E509" s="55" t="s">
        <v>1577</v>
      </c>
      <c r="F509" s="99"/>
      <c r="G509" s="98" t="s">
        <v>399</v>
      </c>
      <c r="H509" s="113"/>
      <c r="I509" s="101"/>
      <c r="J509" s="133"/>
      <c r="K509" s="100"/>
      <c r="L509" s="99"/>
      <c r="M509" s="112"/>
    </row>
    <row r="510" spans="1:13" ht="15.75" customHeight="1" x14ac:dyDescent="0.2">
      <c r="A510" s="380"/>
      <c r="B510" s="113"/>
      <c r="C510" s="121"/>
      <c r="D510" s="137"/>
      <c r="E510" s="71" t="s">
        <v>246</v>
      </c>
      <c r="F510" s="120"/>
      <c r="G510" s="123" t="s">
        <v>399</v>
      </c>
      <c r="H510" s="122"/>
      <c r="I510" s="121"/>
      <c r="J510" s="137"/>
      <c r="K510" s="136"/>
      <c r="L510" s="120"/>
      <c r="M510" s="119"/>
    </row>
    <row r="511" spans="1:13" ht="15.75" customHeight="1" x14ac:dyDescent="0.2">
      <c r="A511" s="380"/>
      <c r="B511" s="138" t="s">
        <v>1576</v>
      </c>
      <c r="C511" s="117" t="s">
        <v>1575</v>
      </c>
      <c r="D511" s="135"/>
      <c r="E511" s="116" t="s">
        <v>1568</v>
      </c>
      <c r="F511" s="115"/>
      <c r="G511" s="118" t="s">
        <v>331</v>
      </c>
      <c r="H511" s="212" t="s">
        <v>1574</v>
      </c>
      <c r="I511" s="117" t="s">
        <v>1573</v>
      </c>
      <c r="J511" s="135"/>
      <c r="K511" s="116" t="s">
        <v>1568</v>
      </c>
      <c r="L511" s="115"/>
      <c r="M511" s="114" t="s">
        <v>632</v>
      </c>
    </row>
    <row r="512" spans="1:13" ht="15.75" customHeight="1" x14ac:dyDescent="0.2">
      <c r="A512" s="380"/>
      <c r="B512" s="124"/>
      <c r="C512" s="121" t="s">
        <v>1572</v>
      </c>
      <c r="D512" s="137"/>
      <c r="E512" s="136" t="s">
        <v>1531</v>
      </c>
      <c r="F512" s="120"/>
      <c r="G512" s="123" t="s">
        <v>732</v>
      </c>
      <c r="H512" s="211"/>
      <c r="I512" s="121" t="s">
        <v>1571</v>
      </c>
      <c r="J512" s="137"/>
      <c r="K512" s="136" t="s">
        <v>1550</v>
      </c>
      <c r="L512" s="120"/>
      <c r="M512" s="119" t="s">
        <v>410</v>
      </c>
    </row>
    <row r="513" spans="1:13" ht="15.75" customHeight="1" x14ac:dyDescent="0.2">
      <c r="A513" s="380"/>
      <c r="B513" s="1091"/>
      <c r="C513" s="1065"/>
      <c r="D513" s="1065"/>
      <c r="E513" s="1065"/>
      <c r="F513" s="1065"/>
      <c r="G513" s="1110"/>
      <c r="H513" s="113" t="s">
        <v>1570</v>
      </c>
      <c r="I513" s="191" t="s">
        <v>1569</v>
      </c>
      <c r="J513" s="769"/>
      <c r="K513" s="190" t="s">
        <v>1568</v>
      </c>
      <c r="L513" s="189"/>
      <c r="M513" s="188" t="s">
        <v>331</v>
      </c>
    </row>
    <row r="514" spans="1:13" ht="15.75" customHeight="1" x14ac:dyDescent="0.2">
      <c r="A514" s="380"/>
      <c r="B514" s="1092"/>
      <c r="C514" s="1068"/>
      <c r="D514" s="1068"/>
      <c r="E514" s="1068"/>
      <c r="F514" s="1068"/>
      <c r="G514" s="1111"/>
      <c r="H514" s="211"/>
      <c r="I514" s="121" t="s">
        <v>1567</v>
      </c>
      <c r="J514" s="137"/>
      <c r="K514" s="136" t="s">
        <v>1550</v>
      </c>
      <c r="L514" s="120"/>
      <c r="M514" s="119" t="s">
        <v>410</v>
      </c>
    </row>
    <row r="515" spans="1:13" ht="15.75" customHeight="1" x14ac:dyDescent="0.2">
      <c r="A515" s="380"/>
      <c r="B515" s="1092"/>
      <c r="C515" s="1068"/>
      <c r="D515" s="1068"/>
      <c r="E515" s="1068"/>
      <c r="F515" s="1068"/>
      <c r="G515" s="1111"/>
      <c r="H515" s="326" t="s">
        <v>1566</v>
      </c>
      <c r="I515" s="191" t="s">
        <v>1565</v>
      </c>
      <c r="J515" s="769"/>
      <c r="K515" s="82" t="s">
        <v>1561</v>
      </c>
      <c r="L515" s="189"/>
      <c r="M515" s="188" t="s">
        <v>331</v>
      </c>
    </row>
    <row r="516" spans="1:13" ht="15.75" customHeight="1" x14ac:dyDescent="0.2">
      <c r="A516" s="380"/>
      <c r="B516" s="1092"/>
      <c r="C516" s="1068"/>
      <c r="D516" s="1068"/>
      <c r="E516" s="1068"/>
      <c r="F516" s="1068"/>
      <c r="G516" s="1111"/>
      <c r="H516" s="211"/>
      <c r="I516" s="121" t="s">
        <v>1564</v>
      </c>
      <c r="J516" s="137"/>
      <c r="K516" s="136" t="s">
        <v>400</v>
      </c>
      <c r="L516" s="120"/>
      <c r="M516" s="119" t="s">
        <v>410</v>
      </c>
    </row>
    <row r="517" spans="1:13" ht="15.75" customHeight="1" x14ac:dyDescent="0.2">
      <c r="A517" s="380"/>
      <c r="B517" s="1092"/>
      <c r="C517" s="1068"/>
      <c r="D517" s="1068"/>
      <c r="E517" s="1068"/>
      <c r="F517" s="1068"/>
      <c r="G517" s="1111"/>
      <c r="H517" s="326" t="s">
        <v>1563</v>
      </c>
      <c r="I517" s="191" t="s">
        <v>1562</v>
      </c>
      <c r="J517" s="769"/>
      <c r="K517" s="82" t="s">
        <v>1561</v>
      </c>
      <c r="L517" s="189"/>
      <c r="M517" s="188" t="s">
        <v>331</v>
      </c>
    </row>
    <row r="518" spans="1:13" ht="15.75" customHeight="1" x14ac:dyDescent="0.2">
      <c r="A518" s="380"/>
      <c r="B518" s="1092"/>
      <c r="C518" s="1068"/>
      <c r="D518" s="1068"/>
      <c r="E518" s="1068"/>
      <c r="F518" s="1068"/>
      <c r="G518" s="1111"/>
      <c r="H518" s="211"/>
      <c r="I518" s="121" t="s">
        <v>1560</v>
      </c>
      <c r="J518" s="137"/>
      <c r="K518" s="136" t="s">
        <v>400</v>
      </c>
      <c r="L518" s="120"/>
      <c r="M518" s="119" t="s">
        <v>732</v>
      </c>
    </row>
    <row r="519" spans="1:13" ht="15.75" customHeight="1" x14ac:dyDescent="0.2">
      <c r="A519" s="380"/>
      <c r="B519" s="1092"/>
      <c r="C519" s="1068"/>
      <c r="D519" s="1068"/>
      <c r="E519" s="1068"/>
      <c r="F519" s="1068"/>
      <c r="G519" s="1111"/>
      <c r="H519" s="113" t="s">
        <v>1559</v>
      </c>
      <c r="I519" s="117" t="s">
        <v>1558</v>
      </c>
      <c r="J519" s="135"/>
      <c r="K519" s="116" t="s">
        <v>400</v>
      </c>
      <c r="L519" s="115"/>
      <c r="M519" s="114" t="s">
        <v>632</v>
      </c>
    </row>
    <row r="520" spans="1:13" ht="15.75" customHeight="1" x14ac:dyDescent="0.2">
      <c r="A520" s="380"/>
      <c r="B520" s="1092"/>
      <c r="C520" s="1068"/>
      <c r="D520" s="1068"/>
      <c r="E520" s="1068"/>
      <c r="F520" s="1068"/>
      <c r="G520" s="1111"/>
      <c r="H520" s="211"/>
      <c r="I520" s="121" t="s">
        <v>1557</v>
      </c>
      <c r="J520" s="137"/>
      <c r="K520" s="136" t="s">
        <v>1046</v>
      </c>
      <c r="L520" s="120"/>
      <c r="M520" s="119" t="s">
        <v>410</v>
      </c>
    </row>
    <row r="521" spans="1:13" ht="15.75" customHeight="1" x14ac:dyDescent="0.2">
      <c r="A521" s="380"/>
      <c r="B521" s="1092"/>
      <c r="C521" s="1068"/>
      <c r="D521" s="1068"/>
      <c r="E521" s="1068"/>
      <c r="F521" s="1068"/>
      <c r="G521" s="1111"/>
      <c r="H521" s="113" t="s">
        <v>1556</v>
      </c>
      <c r="I521" s="191" t="s">
        <v>1555</v>
      </c>
      <c r="J521" s="769"/>
      <c r="K521" s="190" t="s">
        <v>1046</v>
      </c>
      <c r="L521" s="189"/>
      <c r="M521" s="188" t="s">
        <v>331</v>
      </c>
    </row>
    <row r="522" spans="1:13" ht="15.75" customHeight="1" x14ac:dyDescent="0.2">
      <c r="A522" s="380"/>
      <c r="B522" s="1092"/>
      <c r="C522" s="1068"/>
      <c r="D522" s="1068"/>
      <c r="E522" s="1068"/>
      <c r="F522" s="1068"/>
      <c r="G522" s="1111"/>
      <c r="H522" s="211"/>
      <c r="I522" s="121" t="s">
        <v>1554</v>
      </c>
      <c r="J522" s="137"/>
      <c r="K522" s="71" t="s">
        <v>1553</v>
      </c>
      <c r="L522" s="120"/>
      <c r="M522" s="119" t="s">
        <v>341</v>
      </c>
    </row>
    <row r="523" spans="1:13" ht="13.2" x14ac:dyDescent="0.2">
      <c r="A523" s="380"/>
      <c r="B523" s="1092"/>
      <c r="C523" s="1068"/>
      <c r="D523" s="1068"/>
      <c r="E523" s="1068"/>
      <c r="F523" s="1068"/>
      <c r="G523" s="1111"/>
      <c r="H523" s="113" t="s">
        <v>1552</v>
      </c>
      <c r="I523" s="191" t="s">
        <v>1551</v>
      </c>
      <c r="J523" s="769"/>
      <c r="K523" s="190" t="s">
        <v>1550</v>
      </c>
      <c r="L523" s="189"/>
      <c r="M523" s="188" t="s">
        <v>331</v>
      </c>
    </row>
    <row r="524" spans="1:13" ht="13.8" thickBot="1" x14ac:dyDescent="0.25">
      <c r="A524" s="380"/>
      <c r="B524" s="1093"/>
      <c r="C524" s="1071"/>
      <c r="D524" s="1071"/>
      <c r="E524" s="1071"/>
      <c r="F524" s="1071"/>
      <c r="G524" s="1112"/>
      <c r="H524" s="379"/>
      <c r="I524" s="96" t="s">
        <v>1549</v>
      </c>
      <c r="J524" s="131"/>
      <c r="K524" s="95" t="s">
        <v>400</v>
      </c>
      <c r="L524" s="94"/>
      <c r="M524" s="110" t="s">
        <v>732</v>
      </c>
    </row>
    <row r="525" spans="1:13" ht="15" thickBot="1" x14ac:dyDescent="0.25">
      <c r="A525" s="92" t="s">
        <v>1548</v>
      </c>
      <c r="B525" s="91"/>
      <c r="C525" s="90"/>
      <c r="D525" s="90"/>
      <c r="E525" s="90"/>
      <c r="F525" s="89"/>
      <c r="G525" s="89"/>
      <c r="H525" s="90"/>
      <c r="I525" s="90"/>
      <c r="J525" s="90"/>
      <c r="K525" s="90"/>
      <c r="L525" s="89"/>
      <c r="M525" s="109"/>
    </row>
    <row r="526" spans="1:13" ht="13.2" x14ac:dyDescent="0.2">
      <c r="A526" s="85"/>
      <c r="B526" s="126" t="s">
        <v>336</v>
      </c>
      <c r="C526" s="107"/>
      <c r="D526" s="139"/>
      <c r="E526" s="72" t="s">
        <v>1536</v>
      </c>
      <c r="F526" s="105"/>
      <c r="G526" s="104" t="s">
        <v>485</v>
      </c>
      <c r="H526" s="126" t="s">
        <v>336</v>
      </c>
      <c r="I526" s="107"/>
      <c r="J526" s="139"/>
      <c r="K526" s="72" t="s">
        <v>1078</v>
      </c>
      <c r="L526" s="105"/>
      <c r="M526" s="125" t="s">
        <v>349</v>
      </c>
    </row>
    <row r="527" spans="1:13" ht="13.2" x14ac:dyDescent="0.2">
      <c r="A527" s="77"/>
      <c r="B527" s="113"/>
      <c r="C527" s="101"/>
      <c r="D527" s="133"/>
      <c r="E527" s="55" t="s">
        <v>1531</v>
      </c>
      <c r="F527" s="99"/>
      <c r="G527" s="98" t="s">
        <v>410</v>
      </c>
      <c r="H527" s="113"/>
      <c r="I527" s="101"/>
      <c r="J527" s="133"/>
      <c r="K527" s="55" t="s">
        <v>1531</v>
      </c>
      <c r="L527" s="99"/>
      <c r="M527" s="112" t="s">
        <v>410</v>
      </c>
    </row>
    <row r="528" spans="1:13" ht="13.2" x14ac:dyDescent="0.2">
      <c r="A528" s="77"/>
      <c r="B528" s="113"/>
      <c r="C528" s="101"/>
      <c r="D528" s="133"/>
      <c r="E528" s="55" t="s">
        <v>1547</v>
      </c>
      <c r="F528" s="99"/>
      <c r="G528" s="30" t="s">
        <v>352</v>
      </c>
      <c r="H528" s="113"/>
      <c r="I528" s="101"/>
      <c r="J528" s="133"/>
      <c r="K528" s="55" t="s">
        <v>1060</v>
      </c>
      <c r="L528" s="99"/>
      <c r="M528" s="54" t="s">
        <v>352</v>
      </c>
    </row>
    <row r="529" spans="1:13" ht="13.2" x14ac:dyDescent="0.2">
      <c r="A529" s="77"/>
      <c r="B529" s="113"/>
      <c r="C529" s="101"/>
      <c r="D529" s="133"/>
      <c r="E529" s="55" t="s">
        <v>1546</v>
      </c>
      <c r="F529" s="99"/>
      <c r="G529" s="30" t="s">
        <v>352</v>
      </c>
      <c r="H529" s="113"/>
      <c r="I529" s="101"/>
      <c r="J529" s="133"/>
      <c r="K529" s="55" t="s">
        <v>1546</v>
      </c>
      <c r="L529" s="99"/>
      <c r="M529" s="54" t="s">
        <v>352</v>
      </c>
    </row>
    <row r="530" spans="1:13" ht="13.2" x14ac:dyDescent="0.2">
      <c r="A530" s="77"/>
      <c r="B530" s="113"/>
      <c r="C530" s="101"/>
      <c r="D530" s="133"/>
      <c r="E530" s="55" t="s">
        <v>1545</v>
      </c>
      <c r="F530" s="99"/>
      <c r="G530" s="30" t="s">
        <v>352</v>
      </c>
      <c r="H530" s="113"/>
      <c r="I530" s="101"/>
      <c r="J530" s="133"/>
      <c r="K530" s="55" t="s">
        <v>939</v>
      </c>
      <c r="L530" s="99"/>
      <c r="M530" s="54" t="s">
        <v>352</v>
      </c>
    </row>
    <row r="531" spans="1:13" ht="13.2" x14ac:dyDescent="0.2">
      <c r="A531" s="77"/>
      <c r="B531" s="113"/>
      <c r="C531" s="101"/>
      <c r="D531" s="133"/>
      <c r="E531" s="55" t="s">
        <v>545</v>
      </c>
      <c r="F531" s="99"/>
      <c r="G531" s="30" t="s">
        <v>352</v>
      </c>
      <c r="H531" s="113"/>
      <c r="I531" s="101"/>
      <c r="J531" s="133"/>
      <c r="K531" s="55" t="s">
        <v>1544</v>
      </c>
      <c r="L531" s="99"/>
      <c r="M531" s="54" t="s">
        <v>352</v>
      </c>
    </row>
    <row r="532" spans="1:13" ht="13.2" x14ac:dyDescent="0.2">
      <c r="A532" s="77"/>
      <c r="B532" s="113"/>
      <c r="C532" s="101"/>
      <c r="D532" s="133"/>
      <c r="E532" s="55" t="s">
        <v>1528</v>
      </c>
      <c r="F532" s="99"/>
      <c r="G532" s="30" t="s">
        <v>352</v>
      </c>
      <c r="H532" s="113"/>
      <c r="I532" s="101"/>
      <c r="J532" s="133"/>
      <c r="K532" s="55" t="s">
        <v>1541</v>
      </c>
      <c r="L532" s="99"/>
      <c r="M532" s="54" t="s">
        <v>352</v>
      </c>
    </row>
    <row r="533" spans="1:13" ht="13.2" x14ac:dyDescent="0.2">
      <c r="A533" s="77"/>
      <c r="B533" s="113"/>
      <c r="C533" s="101"/>
      <c r="D533" s="133"/>
      <c r="E533" s="55" t="s">
        <v>1543</v>
      </c>
      <c r="F533" s="99"/>
      <c r="G533" s="30" t="s">
        <v>352</v>
      </c>
      <c r="H533" s="113"/>
      <c r="I533" s="101"/>
      <c r="J533" s="133"/>
      <c r="K533" s="55" t="s">
        <v>1542</v>
      </c>
      <c r="L533" s="99"/>
      <c r="M533" s="54" t="s">
        <v>352</v>
      </c>
    </row>
    <row r="534" spans="1:13" ht="13.2" x14ac:dyDescent="0.2">
      <c r="A534" s="77"/>
      <c r="B534" s="113"/>
      <c r="C534" s="101"/>
      <c r="D534" s="133"/>
      <c r="E534" s="55" t="s">
        <v>1541</v>
      </c>
      <c r="F534" s="99"/>
      <c r="G534" s="30" t="s">
        <v>352</v>
      </c>
      <c r="H534" s="113"/>
      <c r="I534" s="101"/>
      <c r="J534" s="133"/>
      <c r="K534" s="55" t="s">
        <v>1540</v>
      </c>
      <c r="L534" s="99"/>
      <c r="M534" s="54" t="s">
        <v>352</v>
      </c>
    </row>
    <row r="535" spans="1:13" ht="13.2" x14ac:dyDescent="0.2">
      <c r="A535" s="194"/>
      <c r="B535" s="122"/>
      <c r="C535" s="121"/>
      <c r="D535" s="137"/>
      <c r="E535" s="71" t="s">
        <v>1539</v>
      </c>
      <c r="F535" s="120"/>
      <c r="G535" s="25" t="s">
        <v>352</v>
      </c>
      <c r="H535" s="211"/>
      <c r="I535" s="121"/>
      <c r="J535" s="137"/>
      <c r="K535" s="71" t="s">
        <v>1538</v>
      </c>
      <c r="L535" s="120"/>
      <c r="M535" s="34" t="s">
        <v>352</v>
      </c>
    </row>
    <row r="536" spans="1:13" ht="13.2" x14ac:dyDescent="0.2">
      <c r="A536" s="77"/>
      <c r="B536" s="113" t="s">
        <v>395</v>
      </c>
      <c r="C536" s="117" t="s">
        <v>1537</v>
      </c>
      <c r="D536" s="135"/>
      <c r="E536" s="62" t="s">
        <v>1536</v>
      </c>
      <c r="F536" s="115"/>
      <c r="G536" s="118" t="s">
        <v>408</v>
      </c>
      <c r="H536" s="113" t="s">
        <v>395</v>
      </c>
      <c r="I536" s="117" t="s">
        <v>1535</v>
      </c>
      <c r="J536" s="135"/>
      <c r="K536" s="62" t="s">
        <v>1078</v>
      </c>
      <c r="L536" s="115"/>
      <c r="M536" s="114" t="s">
        <v>338</v>
      </c>
    </row>
    <row r="537" spans="1:13" ht="13.2" x14ac:dyDescent="0.2">
      <c r="A537" s="77"/>
      <c r="B537" s="113"/>
      <c r="C537" s="101" t="s">
        <v>1534</v>
      </c>
      <c r="D537" s="133"/>
      <c r="E537" s="55" t="s">
        <v>1531</v>
      </c>
      <c r="F537" s="99"/>
      <c r="G537" s="98" t="s">
        <v>1525</v>
      </c>
      <c r="H537" s="113"/>
      <c r="I537" s="101" t="s">
        <v>1533</v>
      </c>
      <c r="J537" s="133"/>
      <c r="K537" s="55" t="s">
        <v>1078</v>
      </c>
      <c r="L537" s="99"/>
      <c r="M537" s="112" t="s">
        <v>410</v>
      </c>
    </row>
    <row r="538" spans="1:13" ht="13.2" x14ac:dyDescent="0.2">
      <c r="A538" s="77"/>
      <c r="B538" s="113"/>
      <c r="C538" s="101" t="s">
        <v>1532</v>
      </c>
      <c r="D538" s="133"/>
      <c r="E538" s="55" t="s">
        <v>1531</v>
      </c>
      <c r="F538" s="99"/>
      <c r="G538" s="98" t="s">
        <v>1525</v>
      </c>
      <c r="H538" s="113"/>
      <c r="I538" s="101" t="s">
        <v>1530</v>
      </c>
      <c r="J538" s="133"/>
      <c r="K538" s="55" t="s">
        <v>1078</v>
      </c>
      <c r="L538" s="99"/>
      <c r="M538" s="112" t="s">
        <v>408</v>
      </c>
    </row>
    <row r="539" spans="1:13" ht="13.8" thickBot="1" x14ac:dyDescent="0.25">
      <c r="A539" s="75"/>
      <c r="B539" s="111"/>
      <c r="C539" s="96" t="s">
        <v>1529</v>
      </c>
      <c r="D539" s="131"/>
      <c r="E539" s="52" t="s">
        <v>1528</v>
      </c>
      <c r="F539" s="94"/>
      <c r="G539" s="93" t="s">
        <v>1525</v>
      </c>
      <c r="H539" s="111"/>
      <c r="I539" s="96" t="s">
        <v>1527</v>
      </c>
      <c r="J539" s="131"/>
      <c r="K539" s="52" t="s">
        <v>1526</v>
      </c>
      <c r="L539" s="94"/>
      <c r="M539" s="110" t="s">
        <v>1525</v>
      </c>
    </row>
    <row r="540" spans="1:13" ht="15" thickBot="1" x14ac:dyDescent="0.25">
      <c r="A540" s="92" t="s">
        <v>140</v>
      </c>
      <c r="B540" s="182"/>
      <c r="C540" s="90"/>
      <c r="D540" s="90"/>
      <c r="E540" s="90"/>
      <c r="F540" s="89"/>
      <c r="G540" s="89"/>
      <c r="H540" s="90"/>
      <c r="I540" s="90"/>
      <c r="J540" s="90"/>
      <c r="K540" s="90"/>
      <c r="L540" s="89"/>
      <c r="M540" s="109"/>
    </row>
    <row r="541" spans="1:13" ht="13.2" x14ac:dyDescent="0.2">
      <c r="A541" s="378" t="s">
        <v>1524</v>
      </c>
      <c r="B541" s="152" t="s">
        <v>1522</v>
      </c>
      <c r="C541" s="103" t="s">
        <v>1495</v>
      </c>
      <c r="D541" s="791"/>
      <c r="E541" s="72" t="s">
        <v>1300</v>
      </c>
      <c r="F541" s="36" t="s">
        <v>1523</v>
      </c>
      <c r="G541" s="377">
        <v>2</v>
      </c>
      <c r="H541" s="290" t="s">
        <v>1522</v>
      </c>
      <c r="I541" s="103" t="s">
        <v>1486</v>
      </c>
      <c r="J541" s="791"/>
      <c r="K541" s="72" t="s">
        <v>1076</v>
      </c>
      <c r="L541" s="376" t="s">
        <v>1521</v>
      </c>
      <c r="M541" s="375">
        <v>4</v>
      </c>
    </row>
    <row r="542" spans="1:13" ht="13.2" x14ac:dyDescent="0.2">
      <c r="A542" s="352"/>
      <c r="B542" s="152"/>
      <c r="C542" s="76" t="s">
        <v>1488</v>
      </c>
      <c r="D542" s="774"/>
      <c r="E542" s="55" t="s">
        <v>1070</v>
      </c>
      <c r="F542" s="31" t="s">
        <v>1520</v>
      </c>
      <c r="G542" s="349">
        <v>7</v>
      </c>
      <c r="H542" s="152"/>
      <c r="I542" s="76" t="s">
        <v>1482</v>
      </c>
      <c r="J542" s="774"/>
      <c r="K542" s="55" t="s">
        <v>1481</v>
      </c>
      <c r="L542" s="31" t="s">
        <v>1519</v>
      </c>
      <c r="M542" s="362">
        <v>9</v>
      </c>
    </row>
    <row r="543" spans="1:13" ht="13.2" x14ac:dyDescent="0.2">
      <c r="A543" s="352"/>
      <c r="B543" s="152"/>
      <c r="C543" s="76" t="s">
        <v>1484</v>
      </c>
      <c r="D543" s="774"/>
      <c r="E543" s="55" t="s">
        <v>1062</v>
      </c>
      <c r="F543" s="31" t="s">
        <v>1518</v>
      </c>
      <c r="G543" s="349">
        <v>9</v>
      </c>
      <c r="H543" s="152"/>
      <c r="I543" s="76" t="s">
        <v>1475</v>
      </c>
      <c r="J543" s="774"/>
      <c r="K543" s="55" t="s">
        <v>1062</v>
      </c>
      <c r="L543" s="31" t="s">
        <v>1517</v>
      </c>
      <c r="M543" s="362">
        <v>11</v>
      </c>
    </row>
    <row r="544" spans="1:13" ht="13.2" x14ac:dyDescent="0.2">
      <c r="A544" s="352"/>
      <c r="B544" s="152"/>
      <c r="C544" s="76" t="s">
        <v>1516</v>
      </c>
      <c r="D544" s="774"/>
      <c r="E544" s="55" t="s">
        <v>1515</v>
      </c>
      <c r="F544" s="31" t="s">
        <v>1514</v>
      </c>
      <c r="G544" s="349">
        <v>11</v>
      </c>
      <c r="H544" s="152"/>
      <c r="I544" s="76" t="s">
        <v>1493</v>
      </c>
      <c r="J544" s="774"/>
      <c r="K544" s="55" t="s">
        <v>1054</v>
      </c>
      <c r="L544" s="31" t="s">
        <v>1513</v>
      </c>
      <c r="M544" s="362">
        <v>12</v>
      </c>
    </row>
    <row r="545" spans="1:13" ht="13.2" x14ac:dyDescent="0.2">
      <c r="A545" s="352"/>
      <c r="B545" s="152"/>
      <c r="C545" s="76" t="s">
        <v>1491</v>
      </c>
      <c r="D545" s="774"/>
      <c r="E545" s="55" t="s">
        <v>1072</v>
      </c>
      <c r="F545" s="31" t="s">
        <v>1512</v>
      </c>
      <c r="G545" s="349">
        <v>26</v>
      </c>
      <c r="H545" s="152"/>
      <c r="I545" s="76" t="s">
        <v>1241</v>
      </c>
      <c r="J545" s="774"/>
      <c r="K545" s="55" t="s">
        <v>1083</v>
      </c>
      <c r="L545" s="31" t="s">
        <v>1511</v>
      </c>
      <c r="M545" s="362">
        <v>13</v>
      </c>
    </row>
    <row r="546" spans="1:13" ht="13.2" x14ac:dyDescent="0.2">
      <c r="A546" s="352"/>
      <c r="B546" s="152"/>
      <c r="C546" s="76" t="s">
        <v>1510</v>
      </c>
      <c r="D546" s="774"/>
      <c r="E546" s="55" t="s">
        <v>1448</v>
      </c>
      <c r="F546" s="31" t="s">
        <v>1509</v>
      </c>
      <c r="G546" s="349">
        <v>29</v>
      </c>
      <c r="H546" s="152"/>
      <c r="I546" s="76" t="s">
        <v>1508</v>
      </c>
      <c r="J546" s="774"/>
      <c r="K546" s="55" t="s">
        <v>1083</v>
      </c>
      <c r="L546" s="31" t="s">
        <v>1507</v>
      </c>
      <c r="M546" s="362">
        <v>15</v>
      </c>
    </row>
    <row r="547" spans="1:13" ht="13.2" x14ac:dyDescent="0.2">
      <c r="A547" s="352"/>
      <c r="B547" s="152"/>
      <c r="C547" s="76" t="s">
        <v>1506</v>
      </c>
      <c r="D547" s="774"/>
      <c r="E547" s="55" t="s">
        <v>1062</v>
      </c>
      <c r="F547" s="31" t="s">
        <v>1505</v>
      </c>
      <c r="G547" s="349">
        <v>30</v>
      </c>
      <c r="H547" s="152"/>
      <c r="I547" s="76" t="s">
        <v>1368</v>
      </c>
      <c r="J547" s="774"/>
      <c r="K547" s="55" t="s">
        <v>1076</v>
      </c>
      <c r="L547" s="31" t="s">
        <v>1504</v>
      </c>
      <c r="M547" s="362">
        <v>17</v>
      </c>
    </row>
    <row r="548" spans="1:13" ht="13.2" x14ac:dyDescent="0.2">
      <c r="A548" s="352"/>
      <c r="B548" s="152"/>
      <c r="C548" s="76" t="s">
        <v>1503</v>
      </c>
      <c r="D548" s="774"/>
      <c r="E548" s="55" t="s">
        <v>1502</v>
      </c>
      <c r="F548" s="31" t="s">
        <v>1501</v>
      </c>
      <c r="G548" s="349">
        <v>35</v>
      </c>
      <c r="H548" s="152"/>
      <c r="I548" s="76" t="s">
        <v>1500</v>
      </c>
      <c r="J548" s="774"/>
      <c r="K548" s="55" t="s">
        <v>1448</v>
      </c>
      <c r="L548" s="31" t="s">
        <v>1499</v>
      </c>
      <c r="M548" s="362">
        <v>19</v>
      </c>
    </row>
    <row r="549" spans="1:13" ht="13.2" x14ac:dyDescent="0.2">
      <c r="A549" s="352"/>
      <c r="B549" s="154"/>
      <c r="C549" s="79"/>
      <c r="D549" s="792"/>
      <c r="E549" s="71"/>
      <c r="F549" s="26"/>
      <c r="G549" s="360"/>
      <c r="H549" s="287"/>
      <c r="I549" s="79" t="s">
        <v>1478</v>
      </c>
      <c r="J549" s="792"/>
      <c r="K549" s="71" t="s">
        <v>1062</v>
      </c>
      <c r="L549" s="26" t="s">
        <v>1498</v>
      </c>
      <c r="M549" s="358">
        <v>22</v>
      </c>
    </row>
    <row r="550" spans="1:13" ht="13.2" x14ac:dyDescent="0.2">
      <c r="A550" s="350"/>
      <c r="B550" s="152" t="s">
        <v>1496</v>
      </c>
      <c r="C550" s="78" t="s">
        <v>1466</v>
      </c>
      <c r="D550" s="773"/>
      <c r="E550" s="62" t="s">
        <v>1300</v>
      </c>
      <c r="F550" s="58" t="s">
        <v>1497</v>
      </c>
      <c r="G550" s="351">
        <v>6</v>
      </c>
      <c r="H550" s="152" t="s">
        <v>1496</v>
      </c>
      <c r="I550" s="78" t="s">
        <v>1463</v>
      </c>
      <c r="J550" s="773"/>
      <c r="K550" s="62" t="s">
        <v>1062</v>
      </c>
      <c r="L550" s="58" t="s">
        <v>1232</v>
      </c>
      <c r="M550" s="364">
        <v>4</v>
      </c>
    </row>
    <row r="551" spans="1:13" ht="13.2" x14ac:dyDescent="0.2">
      <c r="A551" s="350"/>
      <c r="B551" s="152"/>
      <c r="C551" s="76" t="s">
        <v>1495</v>
      </c>
      <c r="D551" s="774"/>
      <c r="E551" s="55" t="s">
        <v>1300</v>
      </c>
      <c r="F551" s="31" t="s">
        <v>1494</v>
      </c>
      <c r="G551" s="349">
        <v>7</v>
      </c>
      <c r="H551" s="152"/>
      <c r="I551" s="76" t="s">
        <v>1493</v>
      </c>
      <c r="J551" s="774"/>
      <c r="K551" s="55" t="s">
        <v>1448</v>
      </c>
      <c r="L551" s="31" t="s">
        <v>1492</v>
      </c>
      <c r="M551" s="362">
        <v>7</v>
      </c>
    </row>
    <row r="552" spans="1:13" ht="13.2" x14ac:dyDescent="0.2">
      <c r="A552" s="350"/>
      <c r="B552" s="152"/>
      <c r="C552" s="76" t="s">
        <v>1491</v>
      </c>
      <c r="D552" s="774"/>
      <c r="E552" s="55" t="s">
        <v>1072</v>
      </c>
      <c r="F552" s="31" t="s">
        <v>1490</v>
      </c>
      <c r="G552" s="349">
        <v>10</v>
      </c>
      <c r="H552" s="152"/>
      <c r="I552" s="76" t="s">
        <v>1460</v>
      </c>
      <c r="J552" s="774"/>
      <c r="K552" s="55" t="s">
        <v>1076</v>
      </c>
      <c r="L552" s="31" t="s">
        <v>1489</v>
      </c>
      <c r="M552" s="362">
        <v>12</v>
      </c>
    </row>
    <row r="553" spans="1:13" ht="13.2" x14ac:dyDescent="0.2">
      <c r="A553" s="350"/>
      <c r="B553" s="152"/>
      <c r="C553" s="76" t="s">
        <v>1488</v>
      </c>
      <c r="D553" s="774"/>
      <c r="E553" s="55" t="s">
        <v>1070</v>
      </c>
      <c r="F553" s="31" t="s">
        <v>1487</v>
      </c>
      <c r="G553" s="349">
        <v>15</v>
      </c>
      <c r="H553" s="152"/>
      <c r="I553" s="76" t="s">
        <v>1486</v>
      </c>
      <c r="J553" s="774"/>
      <c r="K553" s="55" t="s">
        <v>1076</v>
      </c>
      <c r="L553" s="31" t="s">
        <v>1485</v>
      </c>
      <c r="M553" s="362">
        <v>14</v>
      </c>
    </row>
    <row r="554" spans="1:13" ht="13.2" x14ac:dyDescent="0.2">
      <c r="A554" s="350"/>
      <c r="B554" s="152"/>
      <c r="C554" s="76" t="s">
        <v>1484</v>
      </c>
      <c r="D554" s="774"/>
      <c r="E554" s="55" t="s">
        <v>1062</v>
      </c>
      <c r="F554" s="31" t="s">
        <v>1483</v>
      </c>
      <c r="G554" s="349">
        <v>17</v>
      </c>
      <c r="H554" s="152"/>
      <c r="I554" s="76" t="s">
        <v>1482</v>
      </c>
      <c r="J554" s="774"/>
      <c r="K554" s="55" t="s">
        <v>1481</v>
      </c>
      <c r="L554" s="31" t="s">
        <v>1480</v>
      </c>
      <c r="M554" s="362">
        <v>15</v>
      </c>
    </row>
    <row r="555" spans="1:13" ht="13.2" x14ac:dyDescent="0.2">
      <c r="A555" s="350"/>
      <c r="B555" s="152"/>
      <c r="C555" s="76" t="s">
        <v>1456</v>
      </c>
      <c r="D555" s="774"/>
      <c r="E555" s="55" t="s">
        <v>1083</v>
      </c>
      <c r="F555" s="31" t="s">
        <v>1479</v>
      </c>
      <c r="G555" s="349">
        <v>23</v>
      </c>
      <c r="H555" s="152"/>
      <c r="I555" s="76" t="s">
        <v>1478</v>
      </c>
      <c r="J555" s="774"/>
      <c r="K555" s="55" t="s">
        <v>1062</v>
      </c>
      <c r="L555" s="31" t="s">
        <v>1477</v>
      </c>
      <c r="M555" s="362">
        <v>18</v>
      </c>
    </row>
    <row r="556" spans="1:13" ht="13.2" x14ac:dyDescent="0.2">
      <c r="A556" s="350"/>
      <c r="B556" s="152"/>
      <c r="C556" s="76" t="s">
        <v>1444</v>
      </c>
      <c r="D556" s="774"/>
      <c r="E556" s="55" t="s">
        <v>1083</v>
      </c>
      <c r="F556" s="31" t="s">
        <v>1476</v>
      </c>
      <c r="G556" s="349">
        <v>24</v>
      </c>
      <c r="H556" s="152"/>
      <c r="I556" s="76" t="s">
        <v>1475</v>
      </c>
      <c r="J556" s="774"/>
      <c r="K556" s="55" t="s">
        <v>1062</v>
      </c>
      <c r="L556" s="31" t="s">
        <v>1474</v>
      </c>
      <c r="M556" s="362">
        <v>22</v>
      </c>
    </row>
    <row r="557" spans="1:13" ht="13.2" x14ac:dyDescent="0.2">
      <c r="A557" s="350"/>
      <c r="B557" s="152"/>
      <c r="C557" s="76" t="s">
        <v>1356</v>
      </c>
      <c r="D557" s="774"/>
      <c r="E557" s="55" t="s">
        <v>1355</v>
      </c>
      <c r="F557" s="31" t="s">
        <v>1473</v>
      </c>
      <c r="G557" s="349">
        <v>25</v>
      </c>
      <c r="H557" s="152"/>
      <c r="I557" s="76" t="s">
        <v>1452</v>
      </c>
      <c r="J557" s="774"/>
      <c r="K557" s="55" t="s">
        <v>1070</v>
      </c>
      <c r="L557" s="31" t="s">
        <v>1472</v>
      </c>
      <c r="M557" s="362">
        <v>23</v>
      </c>
    </row>
    <row r="558" spans="1:13" ht="13.2" x14ac:dyDescent="0.2">
      <c r="A558" s="350"/>
      <c r="B558" s="287"/>
      <c r="C558" s="79" t="s">
        <v>1471</v>
      </c>
      <c r="D558" s="792"/>
      <c r="E558" s="71" t="s">
        <v>1277</v>
      </c>
      <c r="F558" s="26" t="s">
        <v>1470</v>
      </c>
      <c r="G558" s="360">
        <v>30</v>
      </c>
      <c r="H558" s="287"/>
      <c r="I558" s="79" t="s">
        <v>1469</v>
      </c>
      <c r="J558" s="792"/>
      <c r="K558" s="71" t="s">
        <v>1468</v>
      </c>
      <c r="L558" s="26" t="s">
        <v>1467</v>
      </c>
      <c r="M558" s="358">
        <v>27</v>
      </c>
    </row>
    <row r="559" spans="1:13" ht="13.2" x14ac:dyDescent="0.2">
      <c r="A559" s="350"/>
      <c r="B559" s="152" t="s">
        <v>1464</v>
      </c>
      <c r="C559" s="78" t="s">
        <v>1466</v>
      </c>
      <c r="D559" s="773"/>
      <c r="E559" s="62" t="s">
        <v>1058</v>
      </c>
      <c r="F559" s="58" t="s">
        <v>1465</v>
      </c>
      <c r="G559" s="351">
        <v>2</v>
      </c>
      <c r="H559" s="152" t="s">
        <v>1464</v>
      </c>
      <c r="I559" s="78" t="s">
        <v>1463</v>
      </c>
      <c r="J559" s="773"/>
      <c r="K559" s="62" t="s">
        <v>1062</v>
      </c>
      <c r="L559" s="58" t="s">
        <v>1462</v>
      </c>
      <c r="M559" s="364" t="s">
        <v>331</v>
      </c>
    </row>
    <row r="560" spans="1:13" ht="13.2" x14ac:dyDescent="0.2">
      <c r="A560" s="350"/>
      <c r="B560" s="152"/>
      <c r="C560" s="76" t="s">
        <v>1438</v>
      </c>
      <c r="D560" s="774"/>
      <c r="E560" s="55" t="s">
        <v>1300</v>
      </c>
      <c r="F560" s="31" t="s">
        <v>1461</v>
      </c>
      <c r="G560" s="349">
        <v>4</v>
      </c>
      <c r="H560" s="152"/>
      <c r="I560" s="76" t="s">
        <v>1460</v>
      </c>
      <c r="J560" s="774"/>
      <c r="K560" s="55" t="s">
        <v>1076</v>
      </c>
      <c r="L560" s="31" t="s">
        <v>1459</v>
      </c>
      <c r="M560" s="362">
        <v>5</v>
      </c>
    </row>
    <row r="561" spans="1:13" ht="13.2" x14ac:dyDescent="0.2">
      <c r="A561" s="350"/>
      <c r="B561" s="152"/>
      <c r="C561" s="76" t="s">
        <v>1434</v>
      </c>
      <c r="D561" s="774"/>
      <c r="E561" s="55" t="s">
        <v>1448</v>
      </c>
      <c r="F561" s="31" t="s">
        <v>1458</v>
      </c>
      <c r="G561" s="349">
        <v>6</v>
      </c>
      <c r="H561" s="152"/>
      <c r="I561" s="76" t="s">
        <v>1432</v>
      </c>
      <c r="J561" s="774"/>
      <c r="K561" s="55" t="s">
        <v>1083</v>
      </c>
      <c r="L561" s="31" t="s">
        <v>1457</v>
      </c>
      <c r="M561" s="362">
        <v>6</v>
      </c>
    </row>
    <row r="562" spans="1:13" ht="13.2" x14ac:dyDescent="0.2">
      <c r="A562" s="350"/>
      <c r="B562" s="152"/>
      <c r="C562" s="76" t="s">
        <v>1456</v>
      </c>
      <c r="D562" s="774"/>
      <c r="E562" s="55" t="s">
        <v>1083</v>
      </c>
      <c r="F562" s="31" t="s">
        <v>1455</v>
      </c>
      <c r="G562" s="349">
        <v>9</v>
      </c>
      <c r="H562" s="152"/>
      <c r="I562" s="76" t="s">
        <v>1425</v>
      </c>
      <c r="J562" s="774"/>
      <c r="K562" s="55" t="s">
        <v>1424</v>
      </c>
      <c r="L562" s="31" t="s">
        <v>1454</v>
      </c>
      <c r="M562" s="362">
        <v>10</v>
      </c>
    </row>
    <row r="563" spans="1:13" ht="13.2" x14ac:dyDescent="0.2">
      <c r="A563" s="350"/>
      <c r="B563" s="152"/>
      <c r="C563" s="76" t="s">
        <v>1430</v>
      </c>
      <c r="D563" s="774"/>
      <c r="E563" s="55" t="s">
        <v>1300</v>
      </c>
      <c r="F563" s="31" t="s">
        <v>1453</v>
      </c>
      <c r="G563" s="349">
        <v>11</v>
      </c>
      <c r="H563" s="152"/>
      <c r="I563" s="76" t="s">
        <v>1452</v>
      </c>
      <c r="J563" s="774"/>
      <c r="K563" s="55" t="s">
        <v>1070</v>
      </c>
      <c r="L563" s="31" t="s">
        <v>1451</v>
      </c>
      <c r="M563" s="362">
        <v>11</v>
      </c>
    </row>
    <row r="564" spans="1:13" ht="13.2" x14ac:dyDescent="0.2">
      <c r="A564" s="350"/>
      <c r="B564" s="152"/>
      <c r="C564" s="76" t="s">
        <v>1416</v>
      </c>
      <c r="D564" s="774"/>
      <c r="E564" s="55" t="s">
        <v>1067</v>
      </c>
      <c r="F564" s="31" t="s">
        <v>1450</v>
      </c>
      <c r="G564" s="349">
        <v>13</v>
      </c>
      <c r="H564" s="152"/>
      <c r="I564" s="76" t="s">
        <v>1449</v>
      </c>
      <c r="J564" s="774"/>
      <c r="K564" s="55" t="s">
        <v>1448</v>
      </c>
      <c r="L564" s="31" t="s">
        <v>1447</v>
      </c>
      <c r="M564" s="362">
        <v>14</v>
      </c>
    </row>
    <row r="565" spans="1:13" ht="13.2" x14ac:dyDescent="0.2">
      <c r="A565" s="350"/>
      <c r="B565" s="152"/>
      <c r="C565" s="76" t="s">
        <v>1427</v>
      </c>
      <c r="D565" s="774"/>
      <c r="E565" s="55" t="s">
        <v>1062</v>
      </c>
      <c r="F565" s="31" t="s">
        <v>1446</v>
      </c>
      <c r="G565" s="349">
        <v>16</v>
      </c>
      <c r="H565" s="152"/>
      <c r="I565" s="76" t="s">
        <v>1419</v>
      </c>
      <c r="J565" s="774"/>
      <c r="K565" s="55" t="s">
        <v>1418</v>
      </c>
      <c r="L565" s="31" t="s">
        <v>1445</v>
      </c>
      <c r="M565" s="362">
        <v>17</v>
      </c>
    </row>
    <row r="566" spans="1:13" ht="13.2" x14ac:dyDescent="0.2">
      <c r="A566" s="350"/>
      <c r="B566" s="152"/>
      <c r="C566" s="76" t="s">
        <v>1444</v>
      </c>
      <c r="D566" s="774"/>
      <c r="E566" s="55" t="s">
        <v>1083</v>
      </c>
      <c r="F566" s="31" t="s">
        <v>1443</v>
      </c>
      <c r="G566" s="349">
        <v>25</v>
      </c>
      <c r="H566" s="152"/>
      <c r="I566" s="76" t="s">
        <v>1414</v>
      </c>
      <c r="J566" s="774"/>
      <c r="K566" s="55" t="s">
        <v>1060</v>
      </c>
      <c r="L566" s="31" t="s">
        <v>1442</v>
      </c>
      <c r="M566" s="362">
        <v>18</v>
      </c>
    </row>
    <row r="567" spans="1:13" ht="13.2" x14ac:dyDescent="0.2">
      <c r="A567" s="350"/>
      <c r="B567" s="287"/>
      <c r="C567" s="79" t="s">
        <v>1441</v>
      </c>
      <c r="D567" s="792"/>
      <c r="E567" s="71" t="s">
        <v>1440</v>
      </c>
      <c r="F567" s="26" t="s">
        <v>1439</v>
      </c>
      <c r="G567" s="360">
        <v>29</v>
      </c>
      <c r="H567" s="287"/>
      <c r="I567" s="79"/>
      <c r="J567" s="792"/>
      <c r="K567" s="71"/>
      <c r="L567" s="26"/>
      <c r="M567" s="358"/>
    </row>
    <row r="568" spans="1:13" ht="13.2" x14ac:dyDescent="0.2">
      <c r="A568" s="350"/>
      <c r="B568" s="152" t="s">
        <v>1436</v>
      </c>
      <c r="C568" s="78" t="s">
        <v>1438</v>
      </c>
      <c r="D568" s="773"/>
      <c r="E568" s="62" t="s">
        <v>1300</v>
      </c>
      <c r="F568" s="58" t="s">
        <v>1437</v>
      </c>
      <c r="G568" s="351" t="s">
        <v>331</v>
      </c>
      <c r="H568" s="152" t="s">
        <v>1436</v>
      </c>
      <c r="I568" s="78" t="s">
        <v>1402</v>
      </c>
      <c r="J568" s="773"/>
      <c r="K568" s="62" t="s">
        <v>1054</v>
      </c>
      <c r="L568" s="58" t="s">
        <v>1435</v>
      </c>
      <c r="M568" s="364">
        <v>2</v>
      </c>
    </row>
    <row r="569" spans="1:13" ht="13.2" x14ac:dyDescent="0.2">
      <c r="A569" s="350"/>
      <c r="B569" s="152"/>
      <c r="C569" s="76" t="s">
        <v>1434</v>
      </c>
      <c r="D569" s="774"/>
      <c r="E569" s="55" t="s">
        <v>1056</v>
      </c>
      <c r="F569" s="31" t="s">
        <v>1433</v>
      </c>
      <c r="G569" s="349">
        <v>3</v>
      </c>
      <c r="H569" s="152"/>
      <c r="I569" s="76" t="s">
        <v>1432</v>
      </c>
      <c r="J569" s="774"/>
      <c r="K569" s="55" t="s">
        <v>1083</v>
      </c>
      <c r="L569" s="31" t="s">
        <v>1431</v>
      </c>
      <c r="M569" s="362">
        <v>9</v>
      </c>
    </row>
    <row r="570" spans="1:13" ht="13.2" x14ac:dyDescent="0.2">
      <c r="A570" s="350"/>
      <c r="B570" s="152"/>
      <c r="C570" s="76" t="s">
        <v>1430</v>
      </c>
      <c r="D570" s="774"/>
      <c r="E570" s="55" t="s">
        <v>1300</v>
      </c>
      <c r="F570" s="31" t="s">
        <v>1429</v>
      </c>
      <c r="G570" s="349">
        <v>4</v>
      </c>
      <c r="H570" s="152"/>
      <c r="I570" s="76" t="s">
        <v>1398</v>
      </c>
      <c r="J570" s="774"/>
      <c r="K570" s="55" t="s">
        <v>1054</v>
      </c>
      <c r="L570" s="31" t="s">
        <v>1428</v>
      </c>
      <c r="M570" s="362">
        <v>11</v>
      </c>
    </row>
    <row r="571" spans="1:13" ht="13.2" x14ac:dyDescent="0.2">
      <c r="A571" s="350"/>
      <c r="B571" s="152"/>
      <c r="C571" s="76" t="s">
        <v>1427</v>
      </c>
      <c r="D571" s="774"/>
      <c r="E571" s="55" t="s">
        <v>1062</v>
      </c>
      <c r="F571" s="31" t="s">
        <v>1426</v>
      </c>
      <c r="G571" s="349">
        <v>9</v>
      </c>
      <c r="H571" s="152"/>
      <c r="I571" s="76" t="s">
        <v>1425</v>
      </c>
      <c r="J571" s="774"/>
      <c r="K571" s="55" t="s">
        <v>1424</v>
      </c>
      <c r="L571" s="31" t="s">
        <v>1423</v>
      </c>
      <c r="M571" s="362">
        <v>16</v>
      </c>
    </row>
    <row r="572" spans="1:13" ht="13.2" x14ac:dyDescent="0.2">
      <c r="A572" s="350"/>
      <c r="B572" s="152"/>
      <c r="C572" s="76" t="s">
        <v>1404</v>
      </c>
      <c r="D572" s="774"/>
      <c r="E572" s="55" t="s">
        <v>1056</v>
      </c>
      <c r="F572" s="31" t="s">
        <v>1422</v>
      </c>
      <c r="G572" s="349">
        <v>17</v>
      </c>
      <c r="H572" s="152"/>
      <c r="I572" s="76" t="s">
        <v>1394</v>
      </c>
      <c r="J572" s="774"/>
      <c r="K572" s="55" t="s">
        <v>1052</v>
      </c>
      <c r="L572" s="31" t="s">
        <v>1421</v>
      </c>
      <c r="M572" s="362">
        <v>21</v>
      </c>
    </row>
    <row r="573" spans="1:13" ht="13.2" x14ac:dyDescent="0.2">
      <c r="A573" s="350"/>
      <c r="B573" s="152"/>
      <c r="C573" s="76" t="s">
        <v>1396</v>
      </c>
      <c r="D573" s="774"/>
      <c r="E573" s="55" t="s">
        <v>1300</v>
      </c>
      <c r="F573" s="31" t="s">
        <v>1420</v>
      </c>
      <c r="G573" s="349">
        <v>21</v>
      </c>
      <c r="H573" s="152"/>
      <c r="I573" s="76" t="s">
        <v>1419</v>
      </c>
      <c r="J573" s="774"/>
      <c r="K573" s="55" t="s">
        <v>1418</v>
      </c>
      <c r="L573" s="31" t="s">
        <v>1417</v>
      </c>
      <c r="M573" s="362">
        <v>25</v>
      </c>
    </row>
    <row r="574" spans="1:13" ht="13.2" x14ac:dyDescent="0.2">
      <c r="A574" s="350"/>
      <c r="B574" s="152"/>
      <c r="C574" s="76" t="s">
        <v>1416</v>
      </c>
      <c r="D574" s="774"/>
      <c r="E574" s="55" t="s">
        <v>1067</v>
      </c>
      <c r="F574" s="31" t="s">
        <v>1415</v>
      </c>
      <c r="G574" s="349">
        <v>22</v>
      </c>
      <c r="H574" s="152"/>
      <c r="I574" s="76" t="s">
        <v>1414</v>
      </c>
      <c r="J574" s="774"/>
      <c r="K574" s="55" t="s">
        <v>1060</v>
      </c>
      <c r="L574" s="31" t="s">
        <v>1413</v>
      </c>
      <c r="M574" s="362">
        <v>26</v>
      </c>
    </row>
    <row r="575" spans="1:13" ht="13.2" x14ac:dyDescent="0.2">
      <c r="A575" s="350"/>
      <c r="B575" s="287"/>
      <c r="C575" s="79" t="s">
        <v>1412</v>
      </c>
      <c r="D575" s="792"/>
      <c r="E575" s="71" t="s">
        <v>1072</v>
      </c>
      <c r="F575" s="26" t="s">
        <v>1411</v>
      </c>
      <c r="G575" s="360">
        <v>28</v>
      </c>
      <c r="H575" s="287"/>
      <c r="I575" s="79" t="s">
        <v>1382</v>
      </c>
      <c r="J575" s="792"/>
      <c r="K575" s="71" t="s">
        <v>1054</v>
      </c>
      <c r="L575" s="26" t="s">
        <v>1410</v>
      </c>
      <c r="M575" s="358">
        <v>29</v>
      </c>
    </row>
    <row r="576" spans="1:13" ht="13.2" x14ac:dyDescent="0.2">
      <c r="A576" s="350"/>
      <c r="B576" s="152" t="s">
        <v>1409</v>
      </c>
      <c r="C576" s="78" t="s">
        <v>1408</v>
      </c>
      <c r="D576" s="773"/>
      <c r="E576" s="62" t="s">
        <v>1058</v>
      </c>
      <c r="F576" s="58" t="s">
        <v>1407</v>
      </c>
      <c r="G576" s="351">
        <v>6</v>
      </c>
      <c r="H576" s="152" t="s">
        <v>1406</v>
      </c>
      <c r="I576" s="78" t="s">
        <v>1162</v>
      </c>
      <c r="J576" s="773"/>
      <c r="K576" s="62" t="s">
        <v>1161</v>
      </c>
      <c r="L576" s="58" t="s">
        <v>1405</v>
      </c>
      <c r="M576" s="364">
        <v>2</v>
      </c>
    </row>
    <row r="577" spans="1:13" ht="13.2" x14ac:dyDescent="0.2">
      <c r="A577" s="350"/>
      <c r="B577" s="152"/>
      <c r="C577" s="76" t="s">
        <v>1404</v>
      </c>
      <c r="D577" s="774"/>
      <c r="E577" s="55" t="s">
        <v>1056</v>
      </c>
      <c r="F577" s="31" t="s">
        <v>1403</v>
      </c>
      <c r="G577" s="349">
        <v>16</v>
      </c>
      <c r="H577" s="152"/>
      <c r="I577" s="76" t="s">
        <v>1402</v>
      </c>
      <c r="J577" s="774"/>
      <c r="K577" s="55" t="s">
        <v>1054</v>
      </c>
      <c r="L577" s="31" t="s">
        <v>1401</v>
      </c>
      <c r="M577" s="362">
        <v>3</v>
      </c>
    </row>
    <row r="578" spans="1:13" ht="13.2" x14ac:dyDescent="0.2">
      <c r="A578" s="350"/>
      <c r="B578" s="152"/>
      <c r="C578" s="76" t="s">
        <v>1400</v>
      </c>
      <c r="D578" s="774"/>
      <c r="E578" s="55" t="s">
        <v>1090</v>
      </c>
      <c r="F578" s="31" t="s">
        <v>1399</v>
      </c>
      <c r="G578" s="349">
        <v>17</v>
      </c>
      <c r="H578" s="152"/>
      <c r="I578" s="76" t="s">
        <v>1398</v>
      </c>
      <c r="J578" s="774"/>
      <c r="K578" s="55" t="s">
        <v>1054</v>
      </c>
      <c r="L578" s="31" t="s">
        <v>1397</v>
      </c>
      <c r="M578" s="362">
        <v>9</v>
      </c>
    </row>
    <row r="579" spans="1:13" ht="13.2" x14ac:dyDescent="0.2">
      <c r="A579" s="350"/>
      <c r="B579" s="152"/>
      <c r="C579" s="76" t="s">
        <v>1396</v>
      </c>
      <c r="D579" s="774"/>
      <c r="E579" s="55" t="s">
        <v>1058</v>
      </c>
      <c r="F579" s="31" t="s">
        <v>1395</v>
      </c>
      <c r="G579" s="349">
        <v>18</v>
      </c>
      <c r="H579" s="152"/>
      <c r="I579" s="76" t="s">
        <v>1394</v>
      </c>
      <c r="J579" s="774"/>
      <c r="K579" s="55" t="s">
        <v>1052</v>
      </c>
      <c r="L579" s="31" t="s">
        <v>1393</v>
      </c>
      <c r="M579" s="362">
        <v>12</v>
      </c>
    </row>
    <row r="580" spans="1:13" ht="13.2" x14ac:dyDescent="0.2">
      <c r="A580" s="350"/>
      <c r="B580" s="152"/>
      <c r="C580" s="76" t="s">
        <v>1392</v>
      </c>
      <c r="D580" s="774"/>
      <c r="E580" s="55" t="s">
        <v>1058</v>
      </c>
      <c r="F580" s="31" t="s">
        <v>1391</v>
      </c>
      <c r="G580" s="349">
        <v>20</v>
      </c>
      <c r="H580" s="152"/>
      <c r="I580" s="76" t="s">
        <v>1206</v>
      </c>
      <c r="J580" s="774"/>
      <c r="K580" s="55" t="s">
        <v>1067</v>
      </c>
      <c r="L580" s="31" t="s">
        <v>1390</v>
      </c>
      <c r="M580" s="362">
        <v>17</v>
      </c>
    </row>
    <row r="581" spans="1:13" ht="13.2" x14ac:dyDescent="0.2">
      <c r="A581" s="350"/>
      <c r="B581" s="152"/>
      <c r="C581" s="76" t="s">
        <v>1389</v>
      </c>
      <c r="D581" s="774"/>
      <c r="E581" s="55" t="s">
        <v>1056</v>
      </c>
      <c r="F581" s="31" t="s">
        <v>1388</v>
      </c>
      <c r="G581" s="349">
        <v>23</v>
      </c>
      <c r="H581" s="152"/>
      <c r="I581" s="76" t="s">
        <v>1387</v>
      </c>
      <c r="J581" s="774"/>
      <c r="K581" s="55" t="s">
        <v>1386</v>
      </c>
      <c r="L581" s="31" t="s">
        <v>1385</v>
      </c>
      <c r="M581" s="362">
        <v>23</v>
      </c>
    </row>
    <row r="582" spans="1:13" ht="13.2" x14ac:dyDescent="0.2">
      <c r="A582" s="350"/>
      <c r="B582" s="152"/>
      <c r="C582" s="76" t="s">
        <v>1384</v>
      </c>
      <c r="D582" s="774"/>
      <c r="E582" s="55" t="s">
        <v>1053</v>
      </c>
      <c r="F582" s="31" t="s">
        <v>1383</v>
      </c>
      <c r="G582" s="349">
        <v>32</v>
      </c>
      <c r="H582" s="152"/>
      <c r="I582" s="76" t="s">
        <v>1382</v>
      </c>
      <c r="J582" s="774"/>
      <c r="K582" s="55" t="s">
        <v>1054</v>
      </c>
      <c r="L582" s="31" t="s">
        <v>1381</v>
      </c>
      <c r="M582" s="362">
        <v>24</v>
      </c>
    </row>
    <row r="583" spans="1:13" ht="13.2" x14ac:dyDescent="0.2">
      <c r="A583" s="350"/>
      <c r="B583" s="287"/>
      <c r="C583" s="79" t="s">
        <v>1380</v>
      </c>
      <c r="D583" s="792"/>
      <c r="E583" s="71" t="s">
        <v>1067</v>
      </c>
      <c r="F583" s="26" t="s">
        <v>1379</v>
      </c>
      <c r="G583" s="360">
        <v>36</v>
      </c>
      <c r="H583" s="287"/>
      <c r="I583" s="79" t="s">
        <v>1378</v>
      </c>
      <c r="J583" s="792"/>
      <c r="K583" s="71" t="s">
        <v>1377</v>
      </c>
      <c r="L583" s="26" t="s">
        <v>1376</v>
      </c>
      <c r="M583" s="358">
        <v>33</v>
      </c>
    </row>
    <row r="584" spans="1:13" ht="13.2" x14ac:dyDescent="0.2">
      <c r="A584" s="350"/>
      <c r="B584" s="152" t="s">
        <v>1375</v>
      </c>
      <c r="C584" s="78" t="s">
        <v>1338</v>
      </c>
      <c r="D584" s="773"/>
      <c r="E584" s="62" t="s">
        <v>1058</v>
      </c>
      <c r="F584" s="374" t="s">
        <v>1374</v>
      </c>
      <c r="G584" s="351">
        <v>4</v>
      </c>
      <c r="H584" s="152" t="s">
        <v>1373</v>
      </c>
      <c r="I584" s="78" t="s">
        <v>1339</v>
      </c>
      <c r="J584" s="773"/>
      <c r="K584" s="62" t="s">
        <v>1054</v>
      </c>
      <c r="L584" s="58" t="s">
        <v>1372</v>
      </c>
      <c r="M584" s="364">
        <v>3</v>
      </c>
    </row>
    <row r="585" spans="1:13" ht="13.2" x14ac:dyDescent="0.2">
      <c r="A585" s="350"/>
      <c r="B585" s="152"/>
      <c r="C585" s="76" t="s">
        <v>1344</v>
      </c>
      <c r="D585" s="774"/>
      <c r="E585" s="55" t="s">
        <v>1072</v>
      </c>
      <c r="F585" s="373" t="s">
        <v>1371</v>
      </c>
      <c r="G585" s="349">
        <v>7</v>
      </c>
      <c r="H585" s="152"/>
      <c r="I585" s="76" t="s">
        <v>1331</v>
      </c>
      <c r="J585" s="774"/>
      <c r="K585" s="55" t="s">
        <v>1072</v>
      </c>
      <c r="L585" s="31" t="s">
        <v>1370</v>
      </c>
      <c r="M585" s="362">
        <v>8</v>
      </c>
    </row>
    <row r="586" spans="1:13" ht="13.2" x14ac:dyDescent="0.2">
      <c r="A586" s="350"/>
      <c r="B586" s="152"/>
      <c r="C586" s="76" t="s">
        <v>1341</v>
      </c>
      <c r="D586" s="774"/>
      <c r="E586" s="55" t="s">
        <v>1056</v>
      </c>
      <c r="F586" s="373" t="s">
        <v>1369</v>
      </c>
      <c r="G586" s="349">
        <v>9</v>
      </c>
      <c r="H586" s="152"/>
      <c r="I586" s="76" t="s">
        <v>1368</v>
      </c>
      <c r="J586" s="774"/>
      <c r="K586" s="55" t="s">
        <v>1052</v>
      </c>
      <c r="L586" s="31" t="s">
        <v>1367</v>
      </c>
      <c r="M586" s="362">
        <v>9</v>
      </c>
    </row>
    <row r="587" spans="1:13" ht="13.2" x14ac:dyDescent="0.2">
      <c r="A587" s="350"/>
      <c r="B587" s="152"/>
      <c r="C587" s="76" t="s">
        <v>1333</v>
      </c>
      <c r="D587" s="774"/>
      <c r="E587" s="55" t="s">
        <v>1058</v>
      </c>
      <c r="F587" s="373" t="s">
        <v>1366</v>
      </c>
      <c r="G587" s="349">
        <v>11</v>
      </c>
      <c r="H587" s="152"/>
      <c r="I587" s="76" t="s">
        <v>1365</v>
      </c>
      <c r="J587" s="774"/>
      <c r="K587" s="55" t="s">
        <v>1052</v>
      </c>
      <c r="L587" s="31" t="s">
        <v>1364</v>
      </c>
      <c r="M587" s="362">
        <v>11</v>
      </c>
    </row>
    <row r="588" spans="1:13" ht="13.2" x14ac:dyDescent="0.2">
      <c r="A588" s="350"/>
      <c r="B588" s="152"/>
      <c r="C588" s="76" t="s">
        <v>1324</v>
      </c>
      <c r="D588" s="774"/>
      <c r="E588" s="55" t="s">
        <v>1323</v>
      </c>
      <c r="F588" s="373" t="s">
        <v>1363</v>
      </c>
      <c r="G588" s="349">
        <v>12</v>
      </c>
      <c r="H588" s="152"/>
      <c r="I588" s="76" t="s">
        <v>1321</v>
      </c>
      <c r="J588" s="774"/>
      <c r="K588" s="55" t="s">
        <v>1060</v>
      </c>
      <c r="L588" s="31" t="s">
        <v>1362</v>
      </c>
      <c r="M588" s="362">
        <v>12</v>
      </c>
    </row>
    <row r="589" spans="1:13" ht="13.2" x14ac:dyDescent="0.2">
      <c r="A589" s="350"/>
      <c r="B589" s="152"/>
      <c r="C589" s="76" t="s">
        <v>1361</v>
      </c>
      <c r="D589" s="774"/>
      <c r="E589" s="55" t="s">
        <v>1058</v>
      </c>
      <c r="F589" s="373" t="s">
        <v>1360</v>
      </c>
      <c r="G589" s="349">
        <v>17</v>
      </c>
      <c r="H589" s="152"/>
      <c r="I589" s="76" t="s">
        <v>1359</v>
      </c>
      <c r="J589" s="774"/>
      <c r="K589" s="55" t="s">
        <v>1358</v>
      </c>
      <c r="L589" s="31" t="s">
        <v>1357</v>
      </c>
      <c r="M589" s="362">
        <v>14</v>
      </c>
    </row>
    <row r="590" spans="1:13" ht="13.2" x14ac:dyDescent="0.2">
      <c r="A590" s="350"/>
      <c r="B590" s="152"/>
      <c r="C590" s="76" t="s">
        <v>1356</v>
      </c>
      <c r="D590" s="774"/>
      <c r="E590" s="55" t="s">
        <v>1355</v>
      </c>
      <c r="F590" s="373" t="s">
        <v>1354</v>
      </c>
      <c r="G590" s="349">
        <v>23</v>
      </c>
      <c r="H590" s="152"/>
      <c r="I590" s="76" t="s">
        <v>1326</v>
      </c>
      <c r="J590" s="774"/>
      <c r="K590" s="55" t="s">
        <v>1353</v>
      </c>
      <c r="L590" s="31" t="s">
        <v>1352</v>
      </c>
      <c r="M590" s="362">
        <v>17</v>
      </c>
    </row>
    <row r="591" spans="1:13" ht="13.2" x14ac:dyDescent="0.2">
      <c r="A591" s="350"/>
      <c r="B591" s="287"/>
      <c r="C591" s="79" t="s">
        <v>1351</v>
      </c>
      <c r="D591" s="792"/>
      <c r="E591" s="71" t="s">
        <v>1034</v>
      </c>
      <c r="F591" s="372" t="s">
        <v>1350</v>
      </c>
      <c r="G591" s="360">
        <v>30</v>
      </c>
      <c r="H591" s="287"/>
      <c r="I591" s="79" t="s">
        <v>1335</v>
      </c>
      <c r="J591" s="792"/>
      <c r="K591" s="71" t="s">
        <v>1092</v>
      </c>
      <c r="L591" s="26" t="s">
        <v>1349</v>
      </c>
      <c r="M591" s="358">
        <v>24</v>
      </c>
    </row>
    <row r="592" spans="1:13" ht="13.2" x14ac:dyDescent="0.2">
      <c r="A592" s="350"/>
      <c r="B592" s="152" t="s">
        <v>1346</v>
      </c>
      <c r="C592" s="78" t="s">
        <v>1348</v>
      </c>
      <c r="D592" s="773"/>
      <c r="E592" s="62" t="s">
        <v>1056</v>
      </c>
      <c r="F592" s="58" t="s">
        <v>1347</v>
      </c>
      <c r="G592" s="351">
        <v>6</v>
      </c>
      <c r="H592" s="152" t="s">
        <v>1346</v>
      </c>
      <c r="I592" s="78" t="s">
        <v>1219</v>
      </c>
      <c r="J592" s="773"/>
      <c r="K592" s="62" t="s">
        <v>1083</v>
      </c>
      <c r="L592" s="58" t="s">
        <v>1345</v>
      </c>
      <c r="M592" s="364" t="s">
        <v>331</v>
      </c>
    </row>
    <row r="593" spans="1:13" ht="13.2" x14ac:dyDescent="0.2">
      <c r="A593" s="350"/>
      <c r="B593" s="152"/>
      <c r="C593" s="76" t="s">
        <v>1344</v>
      </c>
      <c r="D593" s="774"/>
      <c r="E593" s="55" t="s">
        <v>1072</v>
      </c>
      <c r="F593" s="31" t="s">
        <v>1343</v>
      </c>
      <c r="G593" s="349">
        <v>8</v>
      </c>
      <c r="H593" s="152"/>
      <c r="I593" s="76" t="s">
        <v>1187</v>
      </c>
      <c r="J593" s="774"/>
      <c r="K593" s="55" t="s">
        <v>1053</v>
      </c>
      <c r="L593" s="31" t="s">
        <v>1342</v>
      </c>
      <c r="M593" s="362">
        <v>2</v>
      </c>
    </row>
    <row r="594" spans="1:13" ht="13.2" x14ac:dyDescent="0.2">
      <c r="A594" s="350"/>
      <c r="B594" s="152"/>
      <c r="C594" s="76" t="s">
        <v>1341</v>
      </c>
      <c r="D594" s="774"/>
      <c r="E594" s="55" t="s">
        <v>1056</v>
      </c>
      <c r="F594" s="31" t="s">
        <v>1340</v>
      </c>
      <c r="G594" s="349">
        <v>9</v>
      </c>
      <c r="H594" s="152"/>
      <c r="I594" s="76" t="s">
        <v>1339</v>
      </c>
      <c r="J594" s="774"/>
      <c r="K594" s="55" t="s">
        <v>1054</v>
      </c>
      <c r="L594" s="31" t="s">
        <v>231</v>
      </c>
      <c r="M594" s="362">
        <v>5</v>
      </c>
    </row>
    <row r="595" spans="1:13" ht="13.2" x14ac:dyDescent="0.2">
      <c r="A595" s="350"/>
      <c r="B595" s="152"/>
      <c r="C595" s="76" t="s">
        <v>1338</v>
      </c>
      <c r="D595" s="774"/>
      <c r="E595" s="55" t="s">
        <v>1337</v>
      </c>
      <c r="F595" s="31" t="s">
        <v>1336</v>
      </c>
      <c r="G595" s="349">
        <v>11</v>
      </c>
      <c r="H595" s="152"/>
      <c r="I595" s="76" t="s">
        <v>1335</v>
      </c>
      <c r="J595" s="774"/>
      <c r="K595" s="55" t="s">
        <v>1092</v>
      </c>
      <c r="L595" s="31" t="s">
        <v>1334</v>
      </c>
      <c r="M595" s="362">
        <v>7</v>
      </c>
    </row>
    <row r="596" spans="1:13" ht="13.2" x14ac:dyDescent="0.2">
      <c r="A596" s="350"/>
      <c r="B596" s="152"/>
      <c r="C596" s="76" t="s">
        <v>1333</v>
      </c>
      <c r="D596" s="774"/>
      <c r="E596" s="55" t="s">
        <v>1058</v>
      </c>
      <c r="F596" s="31" t="s">
        <v>1332</v>
      </c>
      <c r="G596" s="349">
        <v>12</v>
      </c>
      <c r="H596" s="152"/>
      <c r="I596" s="76" t="s">
        <v>1331</v>
      </c>
      <c r="J596" s="774"/>
      <c r="K596" s="55" t="s">
        <v>1330</v>
      </c>
      <c r="L596" s="31" t="s">
        <v>1329</v>
      </c>
      <c r="M596" s="362">
        <v>16</v>
      </c>
    </row>
    <row r="597" spans="1:13" ht="13.2" x14ac:dyDescent="0.2">
      <c r="A597" s="350"/>
      <c r="B597" s="152"/>
      <c r="C597" s="76" t="s">
        <v>1328</v>
      </c>
      <c r="D597" s="774"/>
      <c r="E597" s="55" t="s">
        <v>1058</v>
      </c>
      <c r="F597" s="31" t="s">
        <v>1327</v>
      </c>
      <c r="G597" s="349">
        <v>14</v>
      </c>
      <c r="H597" s="152"/>
      <c r="I597" s="76" t="s">
        <v>1326</v>
      </c>
      <c r="J597" s="774"/>
      <c r="K597" s="55" t="s">
        <v>1054</v>
      </c>
      <c r="L597" s="31" t="s">
        <v>1325</v>
      </c>
      <c r="M597" s="362">
        <v>17</v>
      </c>
    </row>
    <row r="598" spans="1:13" ht="13.2" x14ac:dyDescent="0.2">
      <c r="A598" s="350"/>
      <c r="B598" s="152"/>
      <c r="C598" s="76" t="s">
        <v>1324</v>
      </c>
      <c r="D598" s="774"/>
      <c r="E598" s="55" t="s">
        <v>1323</v>
      </c>
      <c r="F598" s="31" t="s">
        <v>1322</v>
      </c>
      <c r="G598" s="349">
        <v>16</v>
      </c>
      <c r="H598" s="152"/>
      <c r="I598" s="76" t="s">
        <v>1321</v>
      </c>
      <c r="J598" s="774"/>
      <c r="K598" s="55" t="s">
        <v>1060</v>
      </c>
      <c r="L598" s="31" t="s">
        <v>1320</v>
      </c>
      <c r="M598" s="362">
        <v>20</v>
      </c>
    </row>
    <row r="599" spans="1:13" ht="13.2" x14ac:dyDescent="0.2">
      <c r="A599" s="350"/>
      <c r="B599" s="287"/>
      <c r="C599" s="79" t="s">
        <v>1319</v>
      </c>
      <c r="D599" s="792"/>
      <c r="E599" s="71" t="s">
        <v>1056</v>
      </c>
      <c r="F599" s="26" t="s">
        <v>1318</v>
      </c>
      <c r="G599" s="360">
        <v>32</v>
      </c>
      <c r="H599" s="287"/>
      <c r="I599" s="79" t="s">
        <v>1147</v>
      </c>
      <c r="J599" s="792"/>
      <c r="K599" s="71" t="s">
        <v>1053</v>
      </c>
      <c r="L599" s="26" t="s">
        <v>1317</v>
      </c>
      <c r="M599" s="358">
        <v>25</v>
      </c>
    </row>
    <row r="600" spans="1:13" ht="13.2" x14ac:dyDescent="0.2">
      <c r="A600" s="350"/>
      <c r="B600" s="152" t="s">
        <v>1313</v>
      </c>
      <c r="C600" s="83" t="s">
        <v>1316</v>
      </c>
      <c r="D600" s="793"/>
      <c r="E600" s="82" t="s">
        <v>1056</v>
      </c>
      <c r="F600" s="81" t="s">
        <v>1315</v>
      </c>
      <c r="G600" s="371" t="s">
        <v>1314</v>
      </c>
      <c r="H600" s="170" t="s">
        <v>1313</v>
      </c>
      <c r="I600" s="83" t="s">
        <v>1268</v>
      </c>
      <c r="J600" s="793"/>
      <c r="K600" s="82" t="s">
        <v>1067</v>
      </c>
      <c r="L600" s="81" t="s">
        <v>1312</v>
      </c>
      <c r="M600" s="370">
        <v>3</v>
      </c>
    </row>
    <row r="601" spans="1:13" ht="13.2" x14ac:dyDescent="0.2">
      <c r="A601" s="350"/>
      <c r="B601" s="152"/>
      <c r="C601" s="76" t="s">
        <v>1274</v>
      </c>
      <c r="D601" s="774"/>
      <c r="E601" s="55" t="s">
        <v>1058</v>
      </c>
      <c r="F601" s="31" t="s">
        <v>1311</v>
      </c>
      <c r="G601" s="349">
        <v>3</v>
      </c>
      <c r="H601" s="152"/>
      <c r="I601" s="76" t="s">
        <v>1288</v>
      </c>
      <c r="J601" s="774"/>
      <c r="K601" s="55" t="s">
        <v>1052</v>
      </c>
      <c r="L601" s="31" t="s">
        <v>1310</v>
      </c>
      <c r="M601" s="362">
        <v>7</v>
      </c>
    </row>
    <row r="602" spans="1:13" ht="13.2" x14ac:dyDescent="0.2">
      <c r="A602" s="350"/>
      <c r="B602" s="152"/>
      <c r="C602" s="76" t="s">
        <v>1266</v>
      </c>
      <c r="D602" s="774"/>
      <c r="E602" s="55" t="s">
        <v>1058</v>
      </c>
      <c r="F602" s="31" t="s">
        <v>1309</v>
      </c>
      <c r="G602" s="349">
        <v>4</v>
      </c>
      <c r="H602" s="152"/>
      <c r="I602" s="76" t="s">
        <v>1272</v>
      </c>
      <c r="J602" s="774"/>
      <c r="K602" s="55" t="s">
        <v>1052</v>
      </c>
      <c r="L602" s="31" t="s">
        <v>1308</v>
      </c>
      <c r="M602" s="362">
        <v>8</v>
      </c>
    </row>
    <row r="603" spans="1:13" ht="13.2" x14ac:dyDescent="0.2">
      <c r="A603" s="350"/>
      <c r="B603" s="152"/>
      <c r="C603" s="76" t="s">
        <v>1282</v>
      </c>
      <c r="D603" s="774"/>
      <c r="E603" s="55" t="s">
        <v>1034</v>
      </c>
      <c r="F603" s="31" t="s">
        <v>1307</v>
      </c>
      <c r="G603" s="349">
        <v>8</v>
      </c>
      <c r="H603" s="152"/>
      <c r="I603" s="76" t="s">
        <v>1183</v>
      </c>
      <c r="J603" s="774"/>
      <c r="K603" s="55" t="s">
        <v>1182</v>
      </c>
      <c r="L603" s="31" t="s">
        <v>1306</v>
      </c>
      <c r="M603" s="362">
        <v>10</v>
      </c>
    </row>
    <row r="604" spans="1:13" ht="13.2" x14ac:dyDescent="0.2">
      <c r="A604" s="350"/>
      <c r="B604" s="152"/>
      <c r="C604" s="76" t="s">
        <v>1278</v>
      </c>
      <c r="D604" s="774"/>
      <c r="E604" s="55" t="s">
        <v>1277</v>
      </c>
      <c r="F604" s="31" t="s">
        <v>1305</v>
      </c>
      <c r="G604" s="349">
        <v>10</v>
      </c>
      <c r="H604" s="152"/>
      <c r="I604" s="76" t="s">
        <v>1280</v>
      </c>
      <c r="J604" s="774"/>
      <c r="K604" s="55" t="s">
        <v>1053</v>
      </c>
      <c r="L604" s="31" t="s">
        <v>1304</v>
      </c>
      <c r="M604" s="362">
        <v>14</v>
      </c>
    </row>
    <row r="605" spans="1:13" ht="13.2" x14ac:dyDescent="0.2">
      <c r="A605" s="350"/>
      <c r="B605" s="152"/>
      <c r="C605" s="76" t="s">
        <v>1303</v>
      </c>
      <c r="D605" s="774"/>
      <c r="E605" s="55" t="s">
        <v>1034</v>
      </c>
      <c r="F605" s="31" t="s">
        <v>1302</v>
      </c>
      <c r="G605" s="349">
        <v>14</v>
      </c>
      <c r="H605" s="152"/>
      <c r="I605" s="76" t="s">
        <v>1284</v>
      </c>
      <c r="J605" s="774"/>
      <c r="K605" s="55" t="s">
        <v>1046</v>
      </c>
      <c r="L605" s="31" t="s">
        <v>1301</v>
      </c>
      <c r="M605" s="362">
        <v>16</v>
      </c>
    </row>
    <row r="606" spans="1:13" ht="13.2" x14ac:dyDescent="0.2">
      <c r="A606" s="350"/>
      <c r="B606" s="152"/>
      <c r="C606" s="76" t="s">
        <v>1270</v>
      </c>
      <c r="D606" s="774"/>
      <c r="E606" s="55" t="s">
        <v>1300</v>
      </c>
      <c r="F606" s="31" t="s">
        <v>1299</v>
      </c>
      <c r="G606" s="349">
        <v>16</v>
      </c>
      <c r="H606" s="152"/>
      <c r="I606" s="76" t="s">
        <v>1264</v>
      </c>
      <c r="J606" s="774"/>
      <c r="K606" s="55" t="s">
        <v>1083</v>
      </c>
      <c r="L606" s="31" t="s">
        <v>1298</v>
      </c>
      <c r="M606" s="362">
        <v>20</v>
      </c>
    </row>
    <row r="607" spans="1:13" ht="13.2" x14ac:dyDescent="0.2">
      <c r="A607" s="350"/>
      <c r="B607" s="152"/>
      <c r="C607" s="76" t="s">
        <v>1297</v>
      </c>
      <c r="D607" s="774"/>
      <c r="E607" s="55" t="s">
        <v>1296</v>
      </c>
      <c r="F607" s="31" t="s">
        <v>1295</v>
      </c>
      <c r="G607" s="349">
        <v>17</v>
      </c>
      <c r="H607" s="152"/>
      <c r="I607" s="76" t="s">
        <v>1294</v>
      </c>
      <c r="J607" s="774"/>
      <c r="K607" s="55" t="s">
        <v>1054</v>
      </c>
      <c r="L607" s="31" t="s">
        <v>1293</v>
      </c>
      <c r="M607" s="362">
        <v>37</v>
      </c>
    </row>
    <row r="608" spans="1:13" ht="13.2" x14ac:dyDescent="0.2">
      <c r="A608" s="350"/>
      <c r="B608" s="154"/>
      <c r="C608" s="79" t="s">
        <v>1256</v>
      </c>
      <c r="D608" s="792"/>
      <c r="E608" s="71" t="s">
        <v>1255</v>
      </c>
      <c r="F608" s="26" t="s">
        <v>1292</v>
      </c>
      <c r="G608" s="360">
        <v>21</v>
      </c>
      <c r="H608" s="287"/>
      <c r="I608" s="79"/>
      <c r="J608" s="792"/>
      <c r="K608" s="71"/>
      <c r="L608" s="26"/>
      <c r="M608" s="358"/>
    </row>
    <row r="609" spans="1:13" ht="13.2" x14ac:dyDescent="0.2">
      <c r="A609" s="350"/>
      <c r="B609" s="152" t="s">
        <v>1289</v>
      </c>
      <c r="C609" s="78" t="s">
        <v>1291</v>
      </c>
      <c r="D609" s="773"/>
      <c r="E609" s="62" t="s">
        <v>1056</v>
      </c>
      <c r="F609" s="58" t="s">
        <v>1290</v>
      </c>
      <c r="G609" s="351" t="s">
        <v>331</v>
      </c>
      <c r="H609" s="152" t="s">
        <v>1289</v>
      </c>
      <c r="I609" s="78" t="s">
        <v>1288</v>
      </c>
      <c r="J609" s="773"/>
      <c r="K609" s="62" t="s">
        <v>1076</v>
      </c>
      <c r="L609" s="58" t="s">
        <v>1287</v>
      </c>
      <c r="M609" s="364">
        <v>3</v>
      </c>
    </row>
    <row r="610" spans="1:13" ht="13.2" x14ac:dyDescent="0.2">
      <c r="A610" s="350"/>
      <c r="B610" s="152"/>
      <c r="C610" s="76" t="s">
        <v>1286</v>
      </c>
      <c r="D610" s="774"/>
      <c r="E610" s="55" t="s">
        <v>1078</v>
      </c>
      <c r="F610" s="31" t="s">
        <v>1285</v>
      </c>
      <c r="G610" s="349">
        <v>5</v>
      </c>
      <c r="H610" s="152"/>
      <c r="I610" s="76" t="s">
        <v>1284</v>
      </c>
      <c r="J610" s="774"/>
      <c r="K610" s="55" t="s">
        <v>1046</v>
      </c>
      <c r="L610" s="31" t="s">
        <v>1283</v>
      </c>
      <c r="M610" s="362">
        <v>6</v>
      </c>
    </row>
    <row r="611" spans="1:13" ht="13.2" x14ac:dyDescent="0.2">
      <c r="A611" s="350"/>
      <c r="B611" s="152"/>
      <c r="C611" s="76" t="s">
        <v>1282</v>
      </c>
      <c r="D611" s="774"/>
      <c r="E611" s="55" t="s">
        <v>1083</v>
      </c>
      <c r="F611" s="31" t="s">
        <v>1281</v>
      </c>
      <c r="G611" s="349">
        <v>8</v>
      </c>
      <c r="H611" s="152"/>
      <c r="I611" s="76" t="s">
        <v>1280</v>
      </c>
      <c r="J611" s="774"/>
      <c r="K611" s="55" t="s">
        <v>1053</v>
      </c>
      <c r="L611" s="31" t="s">
        <v>1279</v>
      </c>
      <c r="M611" s="362">
        <v>8</v>
      </c>
    </row>
    <row r="612" spans="1:13" ht="13.2" x14ac:dyDescent="0.2">
      <c r="A612" s="350"/>
      <c r="B612" s="152"/>
      <c r="C612" s="76" t="s">
        <v>1278</v>
      </c>
      <c r="D612" s="774"/>
      <c r="E612" s="55" t="s">
        <v>1277</v>
      </c>
      <c r="F612" s="31" t="s">
        <v>1276</v>
      </c>
      <c r="G612" s="349">
        <v>10</v>
      </c>
      <c r="H612" s="152"/>
      <c r="I612" s="76" t="s">
        <v>1151</v>
      </c>
      <c r="J612" s="774"/>
      <c r="K612" s="55" t="s">
        <v>1052</v>
      </c>
      <c r="L612" s="31" t="s">
        <v>1275</v>
      </c>
      <c r="M612" s="362">
        <v>13</v>
      </c>
    </row>
    <row r="613" spans="1:13" ht="13.2" x14ac:dyDescent="0.2">
      <c r="A613" s="350"/>
      <c r="B613" s="152"/>
      <c r="C613" s="76" t="s">
        <v>1274</v>
      </c>
      <c r="D613" s="774"/>
      <c r="E613" s="55" t="s">
        <v>1058</v>
      </c>
      <c r="F613" s="31" t="s">
        <v>1273</v>
      </c>
      <c r="G613" s="349">
        <v>12</v>
      </c>
      <c r="H613" s="152"/>
      <c r="I613" s="76" t="s">
        <v>1272</v>
      </c>
      <c r="J613" s="774"/>
      <c r="K613" s="55" t="s">
        <v>1052</v>
      </c>
      <c r="L613" s="31" t="s">
        <v>1271</v>
      </c>
      <c r="M613" s="362">
        <v>15</v>
      </c>
    </row>
    <row r="614" spans="1:13" ht="13.2" x14ac:dyDescent="0.2">
      <c r="A614" s="350"/>
      <c r="B614" s="152"/>
      <c r="C614" s="76" t="s">
        <v>1270</v>
      </c>
      <c r="D614" s="774"/>
      <c r="E614" s="55" t="s">
        <v>1058</v>
      </c>
      <c r="F614" s="31" t="s">
        <v>1269</v>
      </c>
      <c r="G614" s="349">
        <v>13</v>
      </c>
      <c r="H614" s="152"/>
      <c r="I614" s="76" t="s">
        <v>1268</v>
      </c>
      <c r="J614" s="774"/>
      <c r="K614" s="55" t="s">
        <v>1067</v>
      </c>
      <c r="L614" s="31" t="s">
        <v>1267</v>
      </c>
      <c r="M614" s="362">
        <v>19</v>
      </c>
    </row>
    <row r="615" spans="1:13" ht="13.2" x14ac:dyDescent="0.2">
      <c r="A615" s="350"/>
      <c r="B615" s="152"/>
      <c r="C615" s="76" t="s">
        <v>1266</v>
      </c>
      <c r="D615" s="774"/>
      <c r="E615" s="55" t="s">
        <v>1058</v>
      </c>
      <c r="F615" s="31" t="s">
        <v>1265</v>
      </c>
      <c r="G615" s="349">
        <v>14</v>
      </c>
      <c r="H615" s="152"/>
      <c r="I615" s="76" t="s">
        <v>1264</v>
      </c>
      <c r="J615" s="774"/>
      <c r="K615" s="55" t="s">
        <v>1083</v>
      </c>
      <c r="L615" s="31" t="s">
        <v>1263</v>
      </c>
      <c r="M615" s="362">
        <v>24</v>
      </c>
    </row>
    <row r="616" spans="1:13" ht="13.2" x14ac:dyDescent="0.2">
      <c r="A616" s="350"/>
      <c r="B616" s="152"/>
      <c r="C616" s="76" t="s">
        <v>1262</v>
      </c>
      <c r="D616" s="774"/>
      <c r="E616" s="55" t="s">
        <v>1056</v>
      </c>
      <c r="F616" s="31" t="s">
        <v>1261</v>
      </c>
      <c r="G616" s="349">
        <v>16</v>
      </c>
      <c r="H616" s="152"/>
      <c r="I616" s="76" t="s">
        <v>1260</v>
      </c>
      <c r="J616" s="774"/>
      <c r="K616" s="55" t="s">
        <v>1053</v>
      </c>
      <c r="L616" s="31" t="s">
        <v>1259</v>
      </c>
      <c r="M616" s="362">
        <v>32</v>
      </c>
    </row>
    <row r="617" spans="1:13" ht="13.2" x14ac:dyDescent="0.2">
      <c r="A617" s="350"/>
      <c r="B617" s="152"/>
      <c r="C617" s="76" t="s">
        <v>1258</v>
      </c>
      <c r="D617" s="774"/>
      <c r="E617" s="55" t="s">
        <v>1066</v>
      </c>
      <c r="F617" s="31" t="s">
        <v>1257</v>
      </c>
      <c r="G617" s="349">
        <v>22</v>
      </c>
      <c r="H617" s="152"/>
      <c r="I617" s="76"/>
      <c r="J617" s="774"/>
      <c r="K617" s="55"/>
      <c r="L617" s="31"/>
      <c r="M617" s="362"/>
    </row>
    <row r="618" spans="1:13" ht="13.2" x14ac:dyDescent="0.2">
      <c r="A618" s="350"/>
      <c r="B618" s="287"/>
      <c r="C618" s="79" t="s">
        <v>1256</v>
      </c>
      <c r="D618" s="792"/>
      <c r="E618" s="71" t="s">
        <v>1255</v>
      </c>
      <c r="F618" s="26" t="s">
        <v>1254</v>
      </c>
      <c r="G618" s="360">
        <v>25</v>
      </c>
      <c r="H618" s="287"/>
      <c r="I618" s="79"/>
      <c r="J618" s="792"/>
      <c r="K618" s="71"/>
      <c r="L618" s="26"/>
      <c r="M618" s="358"/>
    </row>
    <row r="619" spans="1:13" ht="13.2" x14ac:dyDescent="0.2">
      <c r="A619" s="350"/>
      <c r="B619" s="152" t="s">
        <v>1252</v>
      </c>
      <c r="C619" s="78" t="s">
        <v>1229</v>
      </c>
      <c r="D619" s="773"/>
      <c r="E619" s="62" t="s">
        <v>1078</v>
      </c>
      <c r="F619" s="58" t="s">
        <v>1253</v>
      </c>
      <c r="G619" s="351" t="s">
        <v>331</v>
      </c>
      <c r="H619" s="152" t="s">
        <v>1252</v>
      </c>
      <c r="I619" s="78" t="s">
        <v>1192</v>
      </c>
      <c r="J619" s="773"/>
      <c r="K619" s="62" t="s">
        <v>1191</v>
      </c>
      <c r="L619" s="58" t="s">
        <v>1251</v>
      </c>
      <c r="M619" s="364">
        <v>3</v>
      </c>
    </row>
    <row r="620" spans="1:13" ht="13.2" x14ac:dyDescent="0.2">
      <c r="A620" s="350"/>
      <c r="B620" s="152"/>
      <c r="C620" s="76" t="s">
        <v>1221</v>
      </c>
      <c r="D620" s="774"/>
      <c r="E620" s="55" t="s">
        <v>1056</v>
      </c>
      <c r="F620" s="31" t="s">
        <v>1250</v>
      </c>
      <c r="G620" s="349">
        <v>8</v>
      </c>
      <c r="H620" s="152"/>
      <c r="I620" s="76" t="s">
        <v>1226</v>
      </c>
      <c r="J620" s="774"/>
      <c r="K620" s="55" t="s">
        <v>1054</v>
      </c>
      <c r="L620" s="31" t="s">
        <v>1249</v>
      </c>
      <c r="M620" s="362">
        <v>4</v>
      </c>
    </row>
    <row r="621" spans="1:13" ht="13.2" x14ac:dyDescent="0.2">
      <c r="A621" s="350"/>
      <c r="B621" s="152"/>
      <c r="C621" s="76" t="s">
        <v>1204</v>
      </c>
      <c r="D621" s="774"/>
      <c r="E621" s="55" t="s">
        <v>1058</v>
      </c>
      <c r="F621" s="31" t="s">
        <v>1248</v>
      </c>
      <c r="G621" s="349">
        <v>11</v>
      </c>
      <c r="H621" s="152"/>
      <c r="I621" s="76" t="s">
        <v>1223</v>
      </c>
      <c r="J621" s="774"/>
      <c r="K621" s="55" t="s">
        <v>1083</v>
      </c>
      <c r="L621" s="31" t="s">
        <v>1247</v>
      </c>
      <c r="M621" s="362">
        <v>6</v>
      </c>
    </row>
    <row r="622" spans="1:13" ht="13.2" x14ac:dyDescent="0.2">
      <c r="A622" s="350"/>
      <c r="B622" s="152"/>
      <c r="C622" s="76" t="s">
        <v>1246</v>
      </c>
      <c r="D622" s="774"/>
      <c r="E622" s="55" t="s">
        <v>1067</v>
      </c>
      <c r="F622" s="31" t="s">
        <v>1245</v>
      </c>
      <c r="G622" s="349">
        <v>17</v>
      </c>
      <c r="H622" s="152"/>
      <c r="I622" s="76" t="s">
        <v>1215</v>
      </c>
      <c r="J622" s="774"/>
      <c r="K622" s="55" t="s">
        <v>1214</v>
      </c>
      <c r="L622" s="31" t="s">
        <v>1244</v>
      </c>
      <c r="M622" s="362">
        <v>7</v>
      </c>
    </row>
    <row r="623" spans="1:13" ht="13.2" x14ac:dyDescent="0.2">
      <c r="A623" s="350"/>
      <c r="B623" s="152"/>
      <c r="C623" s="76" t="s">
        <v>1243</v>
      </c>
      <c r="D623" s="774"/>
      <c r="E623" s="55" t="s">
        <v>1056</v>
      </c>
      <c r="F623" s="31" t="s">
        <v>1242</v>
      </c>
      <c r="G623" s="349">
        <v>19</v>
      </c>
      <c r="H623" s="152"/>
      <c r="I623" s="76" t="s">
        <v>1241</v>
      </c>
      <c r="J623" s="774"/>
      <c r="K623" s="55" t="s">
        <v>1083</v>
      </c>
      <c r="L623" s="31" t="s">
        <v>1240</v>
      </c>
      <c r="M623" s="362">
        <v>8</v>
      </c>
    </row>
    <row r="624" spans="1:13" ht="13.2" x14ac:dyDescent="0.2">
      <c r="A624" s="350"/>
      <c r="B624" s="152"/>
      <c r="C624" s="76" t="s">
        <v>1239</v>
      </c>
      <c r="D624" s="774"/>
      <c r="E624" s="55" t="s">
        <v>1058</v>
      </c>
      <c r="F624" s="31" t="s">
        <v>1238</v>
      </c>
      <c r="G624" s="349">
        <v>27</v>
      </c>
      <c r="H624" s="152"/>
      <c r="I624" s="76" t="s">
        <v>1237</v>
      </c>
      <c r="J624" s="774"/>
      <c r="K624" s="55" t="s">
        <v>1083</v>
      </c>
      <c r="L624" s="31" t="s">
        <v>1236</v>
      </c>
      <c r="M624" s="362">
        <v>11</v>
      </c>
    </row>
    <row r="625" spans="1:13" ht="13.2" x14ac:dyDescent="0.2">
      <c r="A625" s="350"/>
      <c r="B625" s="152"/>
      <c r="C625" s="76" t="s">
        <v>1208</v>
      </c>
      <c r="D625" s="774"/>
      <c r="E625" s="55" t="s">
        <v>1056</v>
      </c>
      <c r="F625" s="31" t="s">
        <v>1235</v>
      </c>
      <c r="G625" s="349">
        <v>29</v>
      </c>
      <c r="H625" s="152"/>
      <c r="I625" s="76" t="s">
        <v>1179</v>
      </c>
      <c r="J625" s="774"/>
      <c r="K625" s="55" t="s">
        <v>1111</v>
      </c>
      <c r="L625" s="31" t="s">
        <v>1234</v>
      </c>
      <c r="M625" s="362">
        <v>20</v>
      </c>
    </row>
    <row r="626" spans="1:13" ht="13.2" x14ac:dyDescent="0.2">
      <c r="A626" s="350"/>
      <c r="B626" s="287"/>
      <c r="C626" s="79" t="s">
        <v>1233</v>
      </c>
      <c r="D626" s="792"/>
      <c r="E626" s="71" t="s">
        <v>1078</v>
      </c>
      <c r="F626" s="26" t="s">
        <v>1232</v>
      </c>
      <c r="G626" s="360">
        <v>34</v>
      </c>
      <c r="H626" s="287"/>
      <c r="I626" s="79" t="s">
        <v>1231</v>
      </c>
      <c r="J626" s="792"/>
      <c r="K626" s="71" t="s">
        <v>1196</v>
      </c>
      <c r="L626" s="26" t="s">
        <v>1230</v>
      </c>
      <c r="M626" s="358">
        <v>22</v>
      </c>
    </row>
    <row r="627" spans="1:13" ht="13.2" x14ac:dyDescent="0.2">
      <c r="A627" s="350"/>
      <c r="B627" s="152" t="s">
        <v>1227</v>
      </c>
      <c r="C627" s="78" t="s">
        <v>1229</v>
      </c>
      <c r="D627" s="773"/>
      <c r="E627" s="62" t="s">
        <v>1078</v>
      </c>
      <c r="F627" s="58" t="s">
        <v>1228</v>
      </c>
      <c r="G627" s="351">
        <v>2</v>
      </c>
      <c r="H627" s="152" t="s">
        <v>1227</v>
      </c>
      <c r="I627" s="78" t="s">
        <v>1226</v>
      </c>
      <c r="J627" s="773"/>
      <c r="K627" s="62" t="s">
        <v>1054</v>
      </c>
      <c r="L627" s="58" t="s">
        <v>1225</v>
      </c>
      <c r="M627" s="364" t="s">
        <v>331</v>
      </c>
    </row>
    <row r="628" spans="1:13" ht="13.2" x14ac:dyDescent="0.2">
      <c r="A628" s="350"/>
      <c r="B628" s="152"/>
      <c r="C628" s="76" t="s">
        <v>1159</v>
      </c>
      <c r="D628" s="774"/>
      <c r="E628" s="55" t="s">
        <v>1058</v>
      </c>
      <c r="F628" s="31" t="s">
        <v>1224</v>
      </c>
      <c r="G628" s="349">
        <v>7</v>
      </c>
      <c r="H628" s="152"/>
      <c r="I628" s="76" t="s">
        <v>1223</v>
      </c>
      <c r="J628" s="774"/>
      <c r="K628" s="55" t="s">
        <v>1083</v>
      </c>
      <c r="L628" s="31" t="s">
        <v>1222</v>
      </c>
      <c r="M628" s="362">
        <v>2</v>
      </c>
    </row>
    <row r="629" spans="1:13" ht="13.2" x14ac:dyDescent="0.2">
      <c r="A629" s="350"/>
      <c r="B629" s="152"/>
      <c r="C629" s="76" t="s">
        <v>1221</v>
      </c>
      <c r="D629" s="774"/>
      <c r="E629" s="55" t="s">
        <v>1056</v>
      </c>
      <c r="F629" s="31" t="s">
        <v>1220</v>
      </c>
      <c r="G629" s="349">
        <v>15</v>
      </c>
      <c r="H629" s="152"/>
      <c r="I629" s="76" t="s">
        <v>1219</v>
      </c>
      <c r="J629" s="774"/>
      <c r="K629" s="55" t="s">
        <v>1083</v>
      </c>
      <c r="L629" s="31" t="s">
        <v>1218</v>
      </c>
      <c r="M629" s="362">
        <v>3</v>
      </c>
    </row>
    <row r="630" spans="1:13" ht="13.2" x14ac:dyDescent="0.2">
      <c r="A630" s="350"/>
      <c r="B630" s="152"/>
      <c r="C630" s="76" t="s">
        <v>1217</v>
      </c>
      <c r="D630" s="774"/>
      <c r="E630" s="55" t="s">
        <v>1088</v>
      </c>
      <c r="F630" s="31" t="s">
        <v>1216</v>
      </c>
      <c r="G630" s="349">
        <v>18</v>
      </c>
      <c r="H630" s="152"/>
      <c r="I630" s="76" t="s">
        <v>1215</v>
      </c>
      <c r="J630" s="774"/>
      <c r="K630" s="55" t="s">
        <v>1214</v>
      </c>
      <c r="L630" s="31" t="s">
        <v>1213</v>
      </c>
      <c r="M630" s="362">
        <v>14</v>
      </c>
    </row>
    <row r="631" spans="1:13" ht="13.2" x14ac:dyDescent="0.2">
      <c r="A631" s="350"/>
      <c r="B631" s="152"/>
      <c r="C631" s="76" t="s">
        <v>1212</v>
      </c>
      <c r="D631" s="774"/>
      <c r="E631" s="55" t="s">
        <v>1056</v>
      </c>
      <c r="F631" s="31" t="s">
        <v>1211</v>
      </c>
      <c r="G631" s="349">
        <v>19</v>
      </c>
      <c r="H631" s="152"/>
      <c r="I631" s="76" t="s">
        <v>1210</v>
      </c>
      <c r="J631" s="774"/>
      <c r="K631" s="55" t="s">
        <v>1083</v>
      </c>
      <c r="L631" s="31" t="s">
        <v>1209</v>
      </c>
      <c r="M631" s="362">
        <v>16</v>
      </c>
    </row>
    <row r="632" spans="1:13" ht="13.2" x14ac:dyDescent="0.2">
      <c r="A632" s="350"/>
      <c r="B632" s="152"/>
      <c r="C632" s="76" t="s">
        <v>1208</v>
      </c>
      <c r="D632" s="774"/>
      <c r="E632" s="55" t="s">
        <v>1056</v>
      </c>
      <c r="F632" s="31" t="s">
        <v>1207</v>
      </c>
      <c r="G632" s="349">
        <v>22</v>
      </c>
      <c r="H632" s="152"/>
      <c r="I632" s="76" t="s">
        <v>1206</v>
      </c>
      <c r="J632" s="774"/>
      <c r="K632" s="55" t="s">
        <v>1067</v>
      </c>
      <c r="L632" s="31" t="s">
        <v>1205</v>
      </c>
      <c r="M632" s="362">
        <v>22</v>
      </c>
    </row>
    <row r="633" spans="1:13" ht="13.2" x14ac:dyDescent="0.2">
      <c r="A633" s="350"/>
      <c r="B633" s="152"/>
      <c r="C633" s="76" t="s">
        <v>1204</v>
      </c>
      <c r="D633" s="774"/>
      <c r="E633" s="55" t="s">
        <v>1058</v>
      </c>
      <c r="F633" s="31" t="s">
        <v>1203</v>
      </c>
      <c r="G633" s="349">
        <v>25</v>
      </c>
      <c r="H633" s="152"/>
      <c r="I633" s="76" t="s">
        <v>1202</v>
      </c>
      <c r="J633" s="774"/>
      <c r="K633" s="55" t="s">
        <v>1054</v>
      </c>
      <c r="L633" s="31" t="s">
        <v>1201</v>
      </c>
      <c r="M633" s="362">
        <v>23</v>
      </c>
    </row>
    <row r="634" spans="1:13" ht="13.2" x14ac:dyDescent="0.2">
      <c r="A634" s="350"/>
      <c r="B634" s="287"/>
      <c r="C634" s="79" t="s">
        <v>1200</v>
      </c>
      <c r="D634" s="792"/>
      <c r="E634" s="71" t="s">
        <v>1199</v>
      </c>
      <c r="F634" s="26" t="s">
        <v>1198</v>
      </c>
      <c r="G634" s="360">
        <v>39</v>
      </c>
      <c r="H634" s="287"/>
      <c r="I634" s="79" t="s">
        <v>1197</v>
      </c>
      <c r="J634" s="792"/>
      <c r="K634" s="71" t="s">
        <v>1196</v>
      </c>
      <c r="L634" s="26" t="s">
        <v>1195</v>
      </c>
      <c r="M634" s="358">
        <v>26</v>
      </c>
    </row>
    <row r="635" spans="1:13" ht="13.2" x14ac:dyDescent="0.2">
      <c r="A635" s="350"/>
      <c r="B635" s="152" t="s">
        <v>1193</v>
      </c>
      <c r="C635" s="78" t="s">
        <v>1165</v>
      </c>
      <c r="D635" s="773"/>
      <c r="E635" s="62" t="s">
        <v>1078</v>
      </c>
      <c r="F635" s="58" t="s">
        <v>1194</v>
      </c>
      <c r="G635" s="351" t="s">
        <v>331</v>
      </c>
      <c r="H635" s="152" t="s">
        <v>1193</v>
      </c>
      <c r="I635" s="78" t="s">
        <v>1192</v>
      </c>
      <c r="J635" s="773"/>
      <c r="K635" s="62" t="s">
        <v>1191</v>
      </c>
      <c r="L635" s="58" t="s">
        <v>1190</v>
      </c>
      <c r="M635" s="364" t="s">
        <v>331</v>
      </c>
    </row>
    <row r="636" spans="1:13" ht="13.2" x14ac:dyDescent="0.2">
      <c r="A636" s="350"/>
      <c r="B636" s="152" t="s">
        <v>1157</v>
      </c>
      <c r="C636" s="76" t="s">
        <v>1189</v>
      </c>
      <c r="D636" s="774"/>
      <c r="E636" s="55" t="s">
        <v>1058</v>
      </c>
      <c r="F636" s="31" t="s">
        <v>1188</v>
      </c>
      <c r="G636" s="349">
        <v>2</v>
      </c>
      <c r="H636" s="152" t="s">
        <v>1157</v>
      </c>
      <c r="I636" s="76" t="s">
        <v>1187</v>
      </c>
      <c r="J636" s="774"/>
      <c r="K636" s="55" t="s">
        <v>1062</v>
      </c>
      <c r="L636" s="31" t="s">
        <v>1186</v>
      </c>
      <c r="M636" s="362">
        <v>2</v>
      </c>
    </row>
    <row r="637" spans="1:13" ht="13.2" x14ac:dyDescent="0.2">
      <c r="A637" s="350"/>
      <c r="B637" s="152"/>
      <c r="C637" s="76" t="s">
        <v>1153</v>
      </c>
      <c r="D637" s="774"/>
      <c r="E637" s="55" t="s">
        <v>1053</v>
      </c>
      <c r="F637" s="31" t="s">
        <v>1185</v>
      </c>
      <c r="G637" s="349">
        <v>4</v>
      </c>
      <c r="H637" s="152"/>
      <c r="I637" s="76" t="s">
        <v>1156</v>
      </c>
      <c r="J637" s="774"/>
      <c r="K637" s="55" t="s">
        <v>1155</v>
      </c>
      <c r="L637" s="31" t="s">
        <v>1181</v>
      </c>
      <c r="M637" s="362">
        <v>6</v>
      </c>
    </row>
    <row r="638" spans="1:13" ht="13.2" x14ac:dyDescent="0.2">
      <c r="A638" s="350"/>
      <c r="B638" s="152"/>
      <c r="C638" s="76" t="s">
        <v>1145</v>
      </c>
      <c r="D638" s="774"/>
      <c r="E638" s="55" t="s">
        <v>1049</v>
      </c>
      <c r="F638" s="31" t="s">
        <v>1184</v>
      </c>
      <c r="G638" s="349">
        <v>7</v>
      </c>
      <c r="H638" s="152"/>
      <c r="I638" s="76" t="s">
        <v>1183</v>
      </c>
      <c r="J638" s="774"/>
      <c r="K638" s="55" t="s">
        <v>1182</v>
      </c>
      <c r="L638" s="31" t="s">
        <v>1181</v>
      </c>
      <c r="M638" s="362">
        <v>10</v>
      </c>
    </row>
    <row r="639" spans="1:13" ht="13.2" x14ac:dyDescent="0.2">
      <c r="A639" s="350"/>
      <c r="B639" s="152"/>
      <c r="C639" s="76" t="s">
        <v>1149</v>
      </c>
      <c r="D639" s="774"/>
      <c r="E639" s="55" t="s">
        <v>1078</v>
      </c>
      <c r="F639" s="31" t="s">
        <v>1180</v>
      </c>
      <c r="G639" s="349">
        <v>12</v>
      </c>
      <c r="H639" s="152"/>
      <c r="I639" s="76" t="s">
        <v>1179</v>
      </c>
      <c r="J639" s="774"/>
      <c r="K639" s="55" t="s">
        <v>1111</v>
      </c>
      <c r="L639" s="31" t="s">
        <v>1178</v>
      </c>
      <c r="M639" s="362">
        <v>15</v>
      </c>
    </row>
    <row r="640" spans="1:13" ht="13.2" x14ac:dyDescent="0.2">
      <c r="A640" s="350"/>
      <c r="B640" s="152"/>
      <c r="C640" s="76" t="s">
        <v>1177</v>
      </c>
      <c r="D640" s="774"/>
      <c r="E640" s="55" t="s">
        <v>1134</v>
      </c>
      <c r="F640" s="31" t="s">
        <v>1176</v>
      </c>
      <c r="G640" s="349">
        <v>16</v>
      </c>
      <c r="H640" s="152"/>
      <c r="I640" s="76" t="s">
        <v>1175</v>
      </c>
      <c r="J640" s="774"/>
      <c r="K640" s="55" t="s">
        <v>1174</v>
      </c>
      <c r="L640" s="31" t="s">
        <v>1173</v>
      </c>
      <c r="M640" s="362">
        <v>18</v>
      </c>
    </row>
    <row r="641" spans="1:13" ht="13.2" x14ac:dyDescent="0.2">
      <c r="A641" s="350"/>
      <c r="B641" s="152"/>
      <c r="C641" s="76" t="s">
        <v>1139</v>
      </c>
      <c r="D641" s="774"/>
      <c r="E641" s="55" t="s">
        <v>1090</v>
      </c>
      <c r="F641" s="31" t="s">
        <v>1172</v>
      </c>
      <c r="G641" s="349">
        <v>17</v>
      </c>
      <c r="H641" s="152"/>
      <c r="I641" s="76" t="s">
        <v>1137</v>
      </c>
      <c r="J641" s="774"/>
      <c r="K641" s="55" t="s">
        <v>1171</v>
      </c>
      <c r="L641" s="31" t="s">
        <v>1170</v>
      </c>
      <c r="M641" s="362">
        <v>19</v>
      </c>
    </row>
    <row r="642" spans="1:13" ht="13.2" x14ac:dyDescent="0.2">
      <c r="A642" s="350"/>
      <c r="B642" s="287"/>
      <c r="C642" s="79" t="s">
        <v>1130</v>
      </c>
      <c r="D642" s="792"/>
      <c r="E642" s="71" t="s">
        <v>1058</v>
      </c>
      <c r="F642" s="26" t="s">
        <v>1169</v>
      </c>
      <c r="G642" s="360">
        <v>19</v>
      </c>
      <c r="H642" s="287"/>
      <c r="I642" s="79" t="s">
        <v>1168</v>
      </c>
      <c r="J642" s="792"/>
      <c r="K642" s="71" t="s">
        <v>1167</v>
      </c>
      <c r="L642" s="26" t="s">
        <v>1166</v>
      </c>
      <c r="M642" s="358">
        <v>29</v>
      </c>
    </row>
    <row r="643" spans="1:13" ht="15.75" customHeight="1" x14ac:dyDescent="0.2">
      <c r="A643" s="350"/>
      <c r="B643" s="170" t="s">
        <v>1163</v>
      </c>
      <c r="C643" s="83" t="s">
        <v>1165</v>
      </c>
      <c r="D643" s="793"/>
      <c r="E643" s="82" t="s">
        <v>1078</v>
      </c>
      <c r="F643" s="81" t="s">
        <v>1164</v>
      </c>
      <c r="G643" s="371">
        <v>2</v>
      </c>
      <c r="H643" s="170" t="s">
        <v>1163</v>
      </c>
      <c r="I643" s="83" t="s">
        <v>1162</v>
      </c>
      <c r="J643" s="793"/>
      <c r="K643" s="82" t="s">
        <v>1161</v>
      </c>
      <c r="L643" s="81" t="s">
        <v>1160</v>
      </c>
      <c r="M643" s="370">
        <v>3</v>
      </c>
    </row>
    <row r="644" spans="1:13" ht="13.2" x14ac:dyDescent="0.2">
      <c r="A644" s="350"/>
      <c r="B644" s="152" t="s">
        <v>1157</v>
      </c>
      <c r="C644" s="76" t="s">
        <v>1159</v>
      </c>
      <c r="D644" s="774"/>
      <c r="E644" s="55" t="s">
        <v>1058</v>
      </c>
      <c r="F644" s="31" t="s">
        <v>1158</v>
      </c>
      <c r="G644" s="349">
        <v>4</v>
      </c>
      <c r="H644" s="152" t="s">
        <v>1157</v>
      </c>
      <c r="I644" s="76" t="s">
        <v>1156</v>
      </c>
      <c r="J644" s="774"/>
      <c r="K644" s="55" t="s">
        <v>1155</v>
      </c>
      <c r="L644" s="31" t="s">
        <v>1154</v>
      </c>
      <c r="M644" s="362">
        <v>8</v>
      </c>
    </row>
    <row r="645" spans="1:13" ht="13.2" x14ac:dyDescent="0.2">
      <c r="A645" s="350"/>
      <c r="B645" s="152"/>
      <c r="C645" s="76" t="s">
        <v>1153</v>
      </c>
      <c r="D645" s="774"/>
      <c r="E645" s="55" t="s">
        <v>1062</v>
      </c>
      <c r="F645" s="31" t="s">
        <v>1152</v>
      </c>
      <c r="G645" s="349">
        <v>6</v>
      </c>
      <c r="H645" s="152"/>
      <c r="I645" s="76" t="s">
        <v>1151</v>
      </c>
      <c r="J645" s="774"/>
      <c r="K645" s="55" t="s">
        <v>1052</v>
      </c>
      <c r="L645" s="31" t="s">
        <v>1150</v>
      </c>
      <c r="M645" s="362">
        <v>10</v>
      </c>
    </row>
    <row r="646" spans="1:13" ht="13.2" x14ac:dyDescent="0.2">
      <c r="A646" s="350"/>
      <c r="B646" s="152"/>
      <c r="C646" s="76" t="s">
        <v>1149</v>
      </c>
      <c r="D646" s="774"/>
      <c r="E646" s="55" t="s">
        <v>1076</v>
      </c>
      <c r="F646" s="31" t="s">
        <v>1148</v>
      </c>
      <c r="G646" s="349">
        <v>13</v>
      </c>
      <c r="H646" s="152"/>
      <c r="I646" s="76" t="s">
        <v>1147</v>
      </c>
      <c r="J646" s="774"/>
      <c r="K646" s="55" t="s">
        <v>1062</v>
      </c>
      <c r="L646" s="31" t="s">
        <v>1146</v>
      </c>
      <c r="M646" s="362">
        <v>13</v>
      </c>
    </row>
    <row r="647" spans="1:13" ht="13.2" x14ac:dyDescent="0.2">
      <c r="A647" s="350"/>
      <c r="B647" s="152"/>
      <c r="C647" s="76" t="s">
        <v>1145</v>
      </c>
      <c r="D647" s="774"/>
      <c r="E647" s="55" t="s">
        <v>1144</v>
      </c>
      <c r="F647" s="31" t="s">
        <v>1143</v>
      </c>
      <c r="G647" s="349">
        <v>15</v>
      </c>
      <c r="H647" s="152"/>
      <c r="I647" s="76" t="s">
        <v>1142</v>
      </c>
      <c r="J647" s="774"/>
      <c r="K647" s="55" t="s">
        <v>1141</v>
      </c>
      <c r="L647" s="31" t="s">
        <v>1140</v>
      </c>
      <c r="M647" s="362">
        <v>14</v>
      </c>
    </row>
    <row r="648" spans="1:13" ht="13.2" x14ac:dyDescent="0.2">
      <c r="A648" s="350"/>
      <c r="B648" s="152"/>
      <c r="C648" s="76" t="s">
        <v>1139</v>
      </c>
      <c r="D648" s="774"/>
      <c r="E648" s="55" t="s">
        <v>1090</v>
      </c>
      <c r="F648" s="31" t="s">
        <v>1138</v>
      </c>
      <c r="G648" s="349">
        <v>17</v>
      </c>
      <c r="H648" s="152"/>
      <c r="I648" s="76" t="s">
        <v>1137</v>
      </c>
      <c r="J648" s="774"/>
      <c r="K648" s="55" t="s">
        <v>1083</v>
      </c>
      <c r="L648" s="31" t="s">
        <v>1136</v>
      </c>
      <c r="M648" s="362">
        <v>16</v>
      </c>
    </row>
    <row r="649" spans="1:13" ht="13.2" x14ac:dyDescent="0.2">
      <c r="A649" s="350"/>
      <c r="B649" s="152"/>
      <c r="C649" s="76" t="s">
        <v>1135</v>
      </c>
      <c r="D649" s="774"/>
      <c r="E649" s="55" t="s">
        <v>1134</v>
      </c>
      <c r="F649" s="31" t="s">
        <v>1133</v>
      </c>
      <c r="G649" s="349">
        <v>21</v>
      </c>
      <c r="H649" s="152"/>
      <c r="I649" s="76" t="s">
        <v>1132</v>
      </c>
      <c r="J649" s="774"/>
      <c r="K649" s="55" t="s">
        <v>1053</v>
      </c>
      <c r="L649" s="31" t="s">
        <v>1131</v>
      </c>
      <c r="M649" s="362">
        <v>23</v>
      </c>
    </row>
    <row r="650" spans="1:13" ht="13.2" x14ac:dyDescent="0.2">
      <c r="A650" s="350"/>
      <c r="B650" s="287"/>
      <c r="C650" s="79" t="s">
        <v>1130</v>
      </c>
      <c r="D650" s="792"/>
      <c r="E650" s="71" t="s">
        <v>1058</v>
      </c>
      <c r="F650" s="26" t="s">
        <v>1129</v>
      </c>
      <c r="G650" s="360">
        <v>24</v>
      </c>
      <c r="H650" s="287"/>
      <c r="I650" s="79" t="s">
        <v>1128</v>
      </c>
      <c r="J650" s="792"/>
      <c r="K650" s="71" t="s">
        <v>1054</v>
      </c>
      <c r="L650" s="26" t="s">
        <v>1127</v>
      </c>
      <c r="M650" s="358">
        <v>25</v>
      </c>
    </row>
    <row r="651" spans="1:13" ht="13.2" x14ac:dyDescent="0.2">
      <c r="A651" s="350"/>
      <c r="B651" s="152" t="s">
        <v>1126</v>
      </c>
      <c r="C651" s="78"/>
      <c r="D651" s="773"/>
      <c r="E651" s="62" t="s">
        <v>1058</v>
      </c>
      <c r="F651" s="58" t="s">
        <v>1125</v>
      </c>
      <c r="G651" s="351">
        <v>3</v>
      </c>
      <c r="H651" s="152" t="s">
        <v>1124</v>
      </c>
      <c r="I651" s="78"/>
      <c r="J651" s="773"/>
      <c r="K651" s="62" t="s">
        <v>1062</v>
      </c>
      <c r="L651" s="58" t="s">
        <v>1123</v>
      </c>
      <c r="M651" s="364">
        <v>2</v>
      </c>
    </row>
    <row r="652" spans="1:13" ht="13.2" x14ac:dyDescent="0.2">
      <c r="A652" s="350"/>
      <c r="B652" s="152"/>
      <c r="C652" s="76"/>
      <c r="D652" s="774"/>
      <c r="E652" s="55" t="s">
        <v>1083</v>
      </c>
      <c r="F652" s="31" t="s">
        <v>1122</v>
      </c>
      <c r="G652" s="349">
        <v>11</v>
      </c>
      <c r="H652" s="152"/>
      <c r="I652" s="76"/>
      <c r="J652" s="774"/>
      <c r="K652" s="55" t="s">
        <v>1076</v>
      </c>
      <c r="L652" s="31" t="s">
        <v>1121</v>
      </c>
      <c r="M652" s="362">
        <v>5</v>
      </c>
    </row>
    <row r="653" spans="1:13" ht="13.2" x14ac:dyDescent="0.2">
      <c r="A653" s="350"/>
      <c r="B653" s="152"/>
      <c r="C653" s="76"/>
      <c r="D653" s="774"/>
      <c r="E653" s="55" t="s">
        <v>1072</v>
      </c>
      <c r="F653" s="31" t="s">
        <v>1120</v>
      </c>
      <c r="G653" s="349">
        <v>15</v>
      </c>
      <c r="H653" s="152"/>
      <c r="I653" s="76"/>
      <c r="J653" s="774"/>
      <c r="K653" s="55" t="s">
        <v>1083</v>
      </c>
      <c r="L653" s="31" t="s">
        <v>1119</v>
      </c>
      <c r="M653" s="362">
        <v>6</v>
      </c>
    </row>
    <row r="654" spans="1:13" ht="13.2" x14ac:dyDescent="0.2">
      <c r="A654" s="350"/>
      <c r="B654" s="152"/>
      <c r="C654" s="76"/>
      <c r="D654" s="774"/>
      <c r="E654" s="55" t="s">
        <v>1056</v>
      </c>
      <c r="F654" s="31" t="s">
        <v>1118</v>
      </c>
      <c r="G654" s="349">
        <v>17</v>
      </c>
      <c r="H654" s="152"/>
      <c r="I654" s="76"/>
      <c r="J654" s="774"/>
      <c r="K654" s="55" t="s">
        <v>1054</v>
      </c>
      <c r="L654" s="31" t="s">
        <v>1117</v>
      </c>
      <c r="M654" s="362">
        <v>8</v>
      </c>
    </row>
    <row r="655" spans="1:13" ht="13.2" x14ac:dyDescent="0.2">
      <c r="A655" s="350"/>
      <c r="B655" s="152"/>
      <c r="C655" s="76"/>
      <c r="D655" s="774"/>
      <c r="E655" s="55" t="s">
        <v>1067</v>
      </c>
      <c r="F655" s="31" t="s">
        <v>1116</v>
      </c>
      <c r="G655" s="349">
        <v>18</v>
      </c>
      <c r="H655" s="152"/>
      <c r="I655" s="76"/>
      <c r="J655" s="774"/>
      <c r="K655" s="55" t="s">
        <v>1060</v>
      </c>
      <c r="L655" s="31" t="s">
        <v>1115</v>
      </c>
      <c r="M655" s="362">
        <v>16</v>
      </c>
    </row>
    <row r="656" spans="1:13" ht="13.2" x14ac:dyDescent="0.2">
      <c r="A656" s="350"/>
      <c r="B656" s="152"/>
      <c r="C656" s="76"/>
      <c r="D656" s="774"/>
      <c r="E656" s="55" t="s">
        <v>1078</v>
      </c>
      <c r="F656" s="31" t="s">
        <v>1114</v>
      </c>
      <c r="G656" s="349">
        <v>24</v>
      </c>
      <c r="H656" s="152"/>
      <c r="I656" s="76"/>
      <c r="J656" s="774"/>
      <c r="K656" s="55" t="s">
        <v>1046</v>
      </c>
      <c r="L656" s="31" t="s">
        <v>1113</v>
      </c>
      <c r="M656" s="362">
        <v>24</v>
      </c>
    </row>
    <row r="657" spans="1:13" ht="13.2" x14ac:dyDescent="0.2">
      <c r="A657" s="350"/>
      <c r="B657" s="152"/>
      <c r="C657" s="76"/>
      <c r="D657" s="774"/>
      <c r="E657" s="55" t="s">
        <v>1053</v>
      </c>
      <c r="F657" s="31" t="s">
        <v>1112</v>
      </c>
      <c r="G657" s="349">
        <v>26</v>
      </c>
      <c r="H657" s="152"/>
      <c r="I657" s="76"/>
      <c r="J657" s="774"/>
      <c r="K657" s="55" t="s">
        <v>1111</v>
      </c>
      <c r="L657" s="31" t="s">
        <v>1110</v>
      </c>
      <c r="M657" s="362">
        <v>25</v>
      </c>
    </row>
    <row r="658" spans="1:13" ht="13.2" x14ac:dyDescent="0.2">
      <c r="A658" s="350"/>
      <c r="B658" s="152"/>
      <c r="C658" s="79"/>
      <c r="D658" s="792"/>
      <c r="E658" s="71" t="s">
        <v>1060</v>
      </c>
      <c r="F658" s="26" t="s">
        <v>1109</v>
      </c>
      <c r="G658" s="360">
        <v>29</v>
      </c>
      <c r="H658" s="287"/>
      <c r="I658" s="79"/>
      <c r="J658" s="792"/>
      <c r="K658" s="71" t="s">
        <v>1070</v>
      </c>
      <c r="L658" s="26" t="s">
        <v>1108</v>
      </c>
      <c r="M658" s="358">
        <v>29</v>
      </c>
    </row>
    <row r="659" spans="1:13" ht="13.2" x14ac:dyDescent="0.2">
      <c r="A659" s="350"/>
      <c r="B659" s="170" t="s">
        <v>1107</v>
      </c>
      <c r="C659" s="78"/>
      <c r="D659" s="773"/>
      <c r="E659" s="62" t="s">
        <v>1058</v>
      </c>
      <c r="F659" s="58" t="s">
        <v>1106</v>
      </c>
      <c r="G659" s="351" t="s">
        <v>331</v>
      </c>
      <c r="H659" s="152" t="s">
        <v>1105</v>
      </c>
      <c r="I659" s="78"/>
      <c r="J659" s="773"/>
      <c r="K659" s="62" t="s">
        <v>1083</v>
      </c>
      <c r="L659" s="58" t="s">
        <v>1104</v>
      </c>
      <c r="M659" s="364">
        <v>3</v>
      </c>
    </row>
    <row r="660" spans="1:13" ht="13.2" x14ac:dyDescent="0.2">
      <c r="A660" s="350"/>
      <c r="B660" s="152"/>
      <c r="C660" s="76"/>
      <c r="D660" s="774"/>
      <c r="E660" s="55" t="s">
        <v>1056</v>
      </c>
      <c r="F660" s="31" t="s">
        <v>1103</v>
      </c>
      <c r="G660" s="349">
        <v>6</v>
      </c>
      <c r="H660" s="152"/>
      <c r="I660" s="76"/>
      <c r="J660" s="774"/>
      <c r="K660" s="55" t="s">
        <v>1053</v>
      </c>
      <c r="L660" s="31" t="s">
        <v>1102</v>
      </c>
      <c r="M660" s="362">
        <v>5</v>
      </c>
    </row>
    <row r="661" spans="1:13" ht="13.2" x14ac:dyDescent="0.2">
      <c r="A661" s="350"/>
      <c r="B661" s="152"/>
      <c r="C661" s="76"/>
      <c r="D661" s="774"/>
      <c r="E661" s="55" t="s">
        <v>1053</v>
      </c>
      <c r="F661" s="31" t="s">
        <v>1101</v>
      </c>
      <c r="G661" s="349">
        <v>7</v>
      </c>
      <c r="H661" s="152"/>
      <c r="I661" s="76"/>
      <c r="J661" s="774"/>
      <c r="K661" s="55" t="s">
        <v>1054</v>
      </c>
      <c r="L661" s="31" t="s">
        <v>1100</v>
      </c>
      <c r="M661" s="362">
        <v>7</v>
      </c>
    </row>
    <row r="662" spans="1:13" ht="13.2" x14ac:dyDescent="0.2">
      <c r="A662" s="350"/>
      <c r="B662" s="152"/>
      <c r="C662" s="76"/>
      <c r="D662" s="774"/>
      <c r="E662" s="55" t="s">
        <v>1078</v>
      </c>
      <c r="F662" s="31" t="s">
        <v>1099</v>
      </c>
      <c r="G662" s="349">
        <v>10</v>
      </c>
      <c r="H662" s="152"/>
      <c r="I662" s="76"/>
      <c r="J662" s="774"/>
      <c r="K662" s="55" t="s">
        <v>1052</v>
      </c>
      <c r="L662" s="31" t="s">
        <v>1098</v>
      </c>
      <c r="M662" s="362">
        <v>8</v>
      </c>
    </row>
    <row r="663" spans="1:13" ht="13.2" x14ac:dyDescent="0.2">
      <c r="A663" s="350"/>
      <c r="B663" s="152"/>
      <c r="C663" s="76"/>
      <c r="D663" s="774"/>
      <c r="E663" s="55" t="s">
        <v>1034</v>
      </c>
      <c r="F663" s="31" t="s">
        <v>1097</v>
      </c>
      <c r="G663" s="349">
        <v>15</v>
      </c>
      <c r="H663" s="152"/>
      <c r="I663" s="76"/>
      <c r="J663" s="774"/>
      <c r="K663" s="55" t="s">
        <v>1060</v>
      </c>
      <c r="L663" s="31" t="s">
        <v>1096</v>
      </c>
      <c r="M663" s="362">
        <v>17</v>
      </c>
    </row>
    <row r="664" spans="1:13" ht="13.2" x14ac:dyDescent="0.2">
      <c r="A664" s="350"/>
      <c r="B664" s="152"/>
      <c r="C664" s="76"/>
      <c r="D664" s="774"/>
      <c r="E664" s="55" t="s">
        <v>1072</v>
      </c>
      <c r="F664" s="31" t="s">
        <v>1095</v>
      </c>
      <c r="G664" s="349">
        <v>18</v>
      </c>
      <c r="H664" s="152"/>
      <c r="I664" s="76"/>
      <c r="J664" s="774"/>
      <c r="K664" s="55" t="s">
        <v>1046</v>
      </c>
      <c r="L664" s="31" t="s">
        <v>1094</v>
      </c>
      <c r="M664" s="362">
        <v>20</v>
      </c>
    </row>
    <row r="665" spans="1:13" ht="13.2" x14ac:dyDescent="0.2">
      <c r="A665" s="350"/>
      <c r="B665" s="152"/>
      <c r="C665" s="76"/>
      <c r="D665" s="774"/>
      <c r="E665" s="55" t="s">
        <v>1067</v>
      </c>
      <c r="F665" s="31" t="s">
        <v>1093</v>
      </c>
      <c r="G665" s="349">
        <v>22</v>
      </c>
      <c r="H665" s="152"/>
      <c r="I665" s="76"/>
      <c r="J665" s="774"/>
      <c r="K665" s="55" t="s">
        <v>1092</v>
      </c>
      <c r="L665" s="31" t="s">
        <v>1091</v>
      </c>
      <c r="M665" s="362">
        <v>29</v>
      </c>
    </row>
    <row r="666" spans="1:13" ht="13.2" x14ac:dyDescent="0.2">
      <c r="A666" s="350"/>
      <c r="B666" s="154"/>
      <c r="C666" s="79"/>
      <c r="D666" s="792"/>
      <c r="E666" s="71" t="s">
        <v>1090</v>
      </c>
      <c r="F666" s="26" t="s">
        <v>1089</v>
      </c>
      <c r="G666" s="360">
        <v>29</v>
      </c>
      <c r="H666" s="287"/>
      <c r="I666" s="79"/>
      <c r="J666" s="792"/>
      <c r="K666" s="71" t="s">
        <v>1088</v>
      </c>
      <c r="L666" s="26" t="s">
        <v>1087</v>
      </c>
      <c r="M666" s="358">
        <v>30</v>
      </c>
    </row>
    <row r="667" spans="1:13" ht="13.2" x14ac:dyDescent="0.2">
      <c r="A667" s="350"/>
      <c r="B667" s="152" t="s">
        <v>1086</v>
      </c>
      <c r="C667" s="78"/>
      <c r="D667" s="773"/>
      <c r="E667" s="62" t="s">
        <v>1058</v>
      </c>
      <c r="F667" s="58" t="s">
        <v>1085</v>
      </c>
      <c r="G667" s="351" t="s">
        <v>331</v>
      </c>
      <c r="H667" s="152" t="s">
        <v>1084</v>
      </c>
      <c r="I667" s="78"/>
      <c r="J667" s="773"/>
      <c r="K667" s="62" t="s">
        <v>1083</v>
      </c>
      <c r="L667" s="58" t="s">
        <v>1082</v>
      </c>
      <c r="M667" s="364">
        <v>3</v>
      </c>
    </row>
    <row r="668" spans="1:13" ht="13.2" x14ac:dyDescent="0.2">
      <c r="A668" s="350"/>
      <c r="B668" s="152" t="s">
        <v>1080</v>
      </c>
      <c r="C668" s="76"/>
      <c r="D668" s="774"/>
      <c r="E668" s="55" t="s">
        <v>1056</v>
      </c>
      <c r="F668" s="31" t="s">
        <v>1081</v>
      </c>
      <c r="G668" s="349">
        <v>2</v>
      </c>
      <c r="H668" s="152" t="s">
        <v>1080</v>
      </c>
      <c r="I668" s="76"/>
      <c r="J668" s="774"/>
      <c r="K668" s="55" t="s">
        <v>1062</v>
      </c>
      <c r="L668" s="31" t="s">
        <v>1079</v>
      </c>
      <c r="M668" s="362">
        <v>4</v>
      </c>
    </row>
    <row r="669" spans="1:13" ht="13.2" x14ac:dyDescent="0.2">
      <c r="A669" s="350"/>
      <c r="B669" s="152"/>
      <c r="C669" s="76"/>
      <c r="D669" s="774"/>
      <c r="E669" s="55" t="s">
        <v>1078</v>
      </c>
      <c r="F669" s="31" t="s">
        <v>1077</v>
      </c>
      <c r="G669" s="349">
        <v>11</v>
      </c>
      <c r="H669" s="152"/>
      <c r="I669" s="76"/>
      <c r="J669" s="774"/>
      <c r="K669" s="55" t="s">
        <v>1076</v>
      </c>
      <c r="L669" s="31" t="s">
        <v>1075</v>
      </c>
      <c r="M669" s="362">
        <v>5</v>
      </c>
    </row>
    <row r="670" spans="1:13" ht="13.2" x14ac:dyDescent="0.2">
      <c r="A670" s="350"/>
      <c r="B670" s="152"/>
      <c r="C670" s="76"/>
      <c r="D670" s="774"/>
      <c r="E670" s="55" t="s">
        <v>1034</v>
      </c>
      <c r="F670" s="31" t="s">
        <v>1074</v>
      </c>
      <c r="G670" s="349">
        <v>17</v>
      </c>
      <c r="H670" s="152"/>
      <c r="I670" s="76"/>
      <c r="J670" s="774"/>
      <c r="K670" s="55" t="s">
        <v>1054</v>
      </c>
      <c r="L670" s="31" t="s">
        <v>1073</v>
      </c>
      <c r="M670" s="362">
        <v>8</v>
      </c>
    </row>
    <row r="671" spans="1:13" ht="13.2" x14ac:dyDescent="0.2">
      <c r="A671" s="350"/>
      <c r="B671" s="152"/>
      <c r="C671" s="76"/>
      <c r="D671" s="774"/>
      <c r="E671" s="55" t="s">
        <v>1072</v>
      </c>
      <c r="F671" s="31" t="s">
        <v>1071</v>
      </c>
      <c r="G671" s="349">
        <v>18</v>
      </c>
      <c r="H671" s="152"/>
      <c r="I671" s="76"/>
      <c r="J671" s="774"/>
      <c r="K671" s="55" t="s">
        <v>1070</v>
      </c>
      <c r="L671" s="31" t="s">
        <v>1069</v>
      </c>
      <c r="M671" s="362">
        <v>13</v>
      </c>
    </row>
    <row r="672" spans="1:13" ht="13.2" x14ac:dyDescent="0.2">
      <c r="A672" s="350"/>
      <c r="B672" s="152"/>
      <c r="C672" s="76"/>
      <c r="D672" s="774"/>
      <c r="E672" s="55" t="s">
        <v>1067</v>
      </c>
      <c r="F672" s="31" t="s">
        <v>1068</v>
      </c>
      <c r="G672" s="349">
        <v>29</v>
      </c>
      <c r="H672" s="152"/>
      <c r="I672" s="76"/>
      <c r="J672" s="774"/>
      <c r="K672" s="55" t="s">
        <v>1067</v>
      </c>
      <c r="L672" s="31" t="s">
        <v>228</v>
      </c>
      <c r="M672" s="362">
        <v>14</v>
      </c>
    </row>
    <row r="673" spans="1:13" ht="13.2" x14ac:dyDescent="0.2">
      <c r="A673" s="350"/>
      <c r="B673" s="152"/>
      <c r="C673" s="76"/>
      <c r="D673" s="774"/>
      <c r="E673" s="55" t="s">
        <v>1066</v>
      </c>
      <c r="F673" s="31" t="s">
        <v>1065</v>
      </c>
      <c r="G673" s="349">
        <v>31</v>
      </c>
      <c r="H673" s="152"/>
      <c r="I673" s="76"/>
      <c r="J673" s="774"/>
      <c r="K673" s="55" t="s">
        <v>1064</v>
      </c>
      <c r="L673" s="31" t="s">
        <v>1063</v>
      </c>
      <c r="M673" s="362">
        <v>15</v>
      </c>
    </row>
    <row r="674" spans="1:13" ht="13.2" x14ac:dyDescent="0.2">
      <c r="A674" s="357"/>
      <c r="B674" s="154"/>
      <c r="C674" s="79"/>
      <c r="D674" s="792"/>
      <c r="E674" s="71" t="s">
        <v>1062</v>
      </c>
      <c r="F674" s="26" t="s">
        <v>1032</v>
      </c>
      <c r="G674" s="360" t="s">
        <v>1061</v>
      </c>
      <c r="H674" s="287"/>
      <c r="I674" s="79"/>
      <c r="J674" s="792"/>
      <c r="K674" s="71" t="s">
        <v>1060</v>
      </c>
      <c r="L674" s="26" t="s">
        <v>1059</v>
      </c>
      <c r="M674" s="358">
        <v>19</v>
      </c>
    </row>
    <row r="675" spans="1:13" ht="13.2" x14ac:dyDescent="0.2">
      <c r="A675" s="350"/>
      <c r="B675" s="152" t="s">
        <v>1057</v>
      </c>
      <c r="C675" s="78"/>
      <c r="D675" s="773"/>
      <c r="E675" s="62" t="s">
        <v>1058</v>
      </c>
      <c r="F675" s="369">
        <v>114</v>
      </c>
      <c r="G675" s="351" t="s">
        <v>331</v>
      </c>
      <c r="H675" s="152" t="s">
        <v>1057</v>
      </c>
      <c r="I675" s="78"/>
      <c r="J675" s="773"/>
      <c r="K675" s="62" t="s">
        <v>1053</v>
      </c>
      <c r="L675" s="369">
        <v>60</v>
      </c>
      <c r="M675" s="364">
        <v>3</v>
      </c>
    </row>
    <row r="676" spans="1:13" ht="13.2" x14ac:dyDescent="0.2">
      <c r="A676" s="350"/>
      <c r="B676" s="152"/>
      <c r="C676" s="76"/>
      <c r="D676" s="774"/>
      <c r="E676" s="55" t="s">
        <v>1056</v>
      </c>
      <c r="F676" s="368">
        <v>49</v>
      </c>
      <c r="G676" s="349">
        <v>5</v>
      </c>
      <c r="H676" s="152"/>
      <c r="I676" s="76"/>
      <c r="J676" s="774"/>
      <c r="K676" s="55" t="s">
        <v>1055</v>
      </c>
      <c r="L676" s="368">
        <v>58</v>
      </c>
      <c r="M676" s="362">
        <v>4</v>
      </c>
    </row>
    <row r="677" spans="1:13" ht="13.2" x14ac:dyDescent="0.2">
      <c r="A677" s="350"/>
      <c r="B677" s="152"/>
      <c r="C677" s="76"/>
      <c r="D677" s="774"/>
      <c r="E677" s="55" t="s">
        <v>1052</v>
      </c>
      <c r="F677" s="368">
        <v>34</v>
      </c>
      <c r="G677" s="349">
        <v>8</v>
      </c>
      <c r="H677" s="152"/>
      <c r="I677" s="76"/>
      <c r="J677" s="774"/>
      <c r="K677" s="55" t="s">
        <v>1054</v>
      </c>
      <c r="L677" s="368">
        <v>46</v>
      </c>
      <c r="M677" s="362">
        <v>5</v>
      </c>
    </row>
    <row r="678" spans="1:13" ht="13.2" x14ac:dyDescent="0.2">
      <c r="A678" s="350"/>
      <c r="B678" s="152"/>
      <c r="C678" s="76"/>
      <c r="D678" s="774"/>
      <c r="E678" s="55" t="s">
        <v>1053</v>
      </c>
      <c r="F678" s="368">
        <v>12</v>
      </c>
      <c r="G678" s="349">
        <v>15</v>
      </c>
      <c r="H678" s="152"/>
      <c r="I678" s="76"/>
      <c r="J678" s="774"/>
      <c r="K678" s="55" t="s">
        <v>1052</v>
      </c>
      <c r="L678" s="368">
        <v>36</v>
      </c>
      <c r="M678" s="362">
        <v>6</v>
      </c>
    </row>
    <row r="679" spans="1:13" ht="13.2" x14ac:dyDescent="0.2">
      <c r="A679" s="350"/>
      <c r="B679" s="152"/>
      <c r="C679" s="76"/>
      <c r="D679" s="774"/>
      <c r="E679" s="55" t="s">
        <v>853</v>
      </c>
      <c r="F679" s="368">
        <v>3</v>
      </c>
      <c r="G679" s="349">
        <v>27</v>
      </c>
      <c r="H679" s="152"/>
      <c r="I679" s="76"/>
      <c r="J679" s="774"/>
      <c r="K679" s="55" t="s">
        <v>1051</v>
      </c>
      <c r="L679" s="368">
        <v>14</v>
      </c>
      <c r="M679" s="362">
        <v>12</v>
      </c>
    </row>
    <row r="680" spans="1:13" ht="13.2" x14ac:dyDescent="0.2">
      <c r="A680" s="350"/>
      <c r="B680" s="152"/>
      <c r="C680" s="76"/>
      <c r="D680" s="774"/>
      <c r="E680" s="55" t="s">
        <v>1034</v>
      </c>
      <c r="F680" s="368">
        <v>2</v>
      </c>
      <c r="G680" s="349">
        <v>30</v>
      </c>
      <c r="H680" s="152"/>
      <c r="I680" s="76"/>
      <c r="J680" s="774"/>
      <c r="K680" s="55" t="s">
        <v>1050</v>
      </c>
      <c r="L680" s="368">
        <v>13</v>
      </c>
      <c r="M680" s="362">
        <v>14</v>
      </c>
    </row>
    <row r="681" spans="1:13" ht="13.2" x14ac:dyDescent="0.2">
      <c r="A681" s="350"/>
      <c r="B681" s="152"/>
      <c r="C681" s="76"/>
      <c r="D681" s="774"/>
      <c r="E681" s="55" t="s">
        <v>1049</v>
      </c>
      <c r="F681" s="368">
        <v>2</v>
      </c>
      <c r="G681" s="349">
        <v>30</v>
      </c>
      <c r="H681" s="152"/>
      <c r="I681" s="76"/>
      <c r="J681" s="774"/>
      <c r="K681" s="55" t="s">
        <v>1048</v>
      </c>
      <c r="L681" s="368">
        <v>6</v>
      </c>
      <c r="M681" s="362">
        <v>18</v>
      </c>
    </row>
    <row r="682" spans="1:13" ht="13.2" x14ac:dyDescent="0.2">
      <c r="A682" s="350"/>
      <c r="B682" s="152"/>
      <c r="C682" s="76"/>
      <c r="D682" s="774"/>
      <c r="E682" s="55" t="s">
        <v>249</v>
      </c>
      <c r="F682" s="368">
        <v>2</v>
      </c>
      <c r="G682" s="349">
        <v>30</v>
      </c>
      <c r="H682" s="152"/>
      <c r="I682" s="76"/>
      <c r="J682" s="774"/>
      <c r="K682" s="55" t="s">
        <v>1047</v>
      </c>
      <c r="L682" s="368">
        <v>4</v>
      </c>
      <c r="M682" s="362">
        <v>24</v>
      </c>
    </row>
    <row r="683" spans="1:13" ht="13.2" x14ac:dyDescent="0.2">
      <c r="A683" s="350"/>
      <c r="B683" s="152"/>
      <c r="C683" s="76"/>
      <c r="D683" s="774"/>
      <c r="E683" s="55"/>
      <c r="F683" s="368"/>
      <c r="G683" s="349"/>
      <c r="H683" s="152"/>
      <c r="I683" s="76"/>
      <c r="J683" s="774"/>
      <c r="K683" s="55" t="s">
        <v>1046</v>
      </c>
      <c r="L683" s="368">
        <v>3</v>
      </c>
      <c r="M683" s="362">
        <v>25</v>
      </c>
    </row>
    <row r="684" spans="1:13" ht="13.2" x14ac:dyDescent="0.2">
      <c r="A684" s="357"/>
      <c r="B684" s="287"/>
      <c r="C684" s="79"/>
      <c r="D684" s="792"/>
      <c r="E684" s="71"/>
      <c r="F684" s="367"/>
      <c r="G684" s="360"/>
      <c r="H684" s="287"/>
      <c r="I684" s="79"/>
      <c r="J684" s="792"/>
      <c r="K684" s="71" t="s">
        <v>1045</v>
      </c>
      <c r="L684" s="367">
        <v>1</v>
      </c>
      <c r="M684" s="358">
        <v>35</v>
      </c>
    </row>
    <row r="685" spans="1:13" ht="13.2" x14ac:dyDescent="0.2">
      <c r="A685" s="366" t="s">
        <v>1044</v>
      </c>
      <c r="B685" s="170" t="s">
        <v>1043</v>
      </c>
      <c r="C685" s="78" t="s">
        <v>1042</v>
      </c>
      <c r="D685" s="773"/>
      <c r="E685" s="62" t="s">
        <v>400</v>
      </c>
      <c r="F685" s="365">
        <v>597.1</v>
      </c>
      <c r="G685" s="351" t="s">
        <v>331</v>
      </c>
      <c r="H685" s="152" t="s">
        <v>1043</v>
      </c>
      <c r="I685" s="60" t="s">
        <v>1039</v>
      </c>
      <c r="J685" s="815"/>
      <c r="K685" s="62" t="s">
        <v>400</v>
      </c>
      <c r="L685" s="365">
        <v>478.3</v>
      </c>
      <c r="M685" s="364" t="s">
        <v>331</v>
      </c>
    </row>
    <row r="686" spans="1:13" ht="13.2" x14ac:dyDescent="0.2">
      <c r="A686" s="350"/>
      <c r="B686" s="152"/>
      <c r="C686" s="76"/>
      <c r="D686" s="774"/>
      <c r="E686" s="55"/>
      <c r="F686" s="363"/>
      <c r="G686" s="349"/>
      <c r="H686" s="152"/>
      <c r="I686" s="76" t="s">
        <v>1040</v>
      </c>
      <c r="J686" s="774"/>
      <c r="K686" s="55" t="s">
        <v>400</v>
      </c>
      <c r="L686" s="363">
        <v>439.6</v>
      </c>
      <c r="M686" s="362">
        <v>3</v>
      </c>
    </row>
    <row r="687" spans="1:13" ht="13.2" x14ac:dyDescent="0.2">
      <c r="A687" s="350"/>
      <c r="B687" s="152"/>
      <c r="C687" s="76"/>
      <c r="D687" s="774"/>
      <c r="E687" s="55"/>
      <c r="F687" s="363"/>
      <c r="G687" s="349"/>
      <c r="H687" s="152"/>
      <c r="I687" s="76" t="s">
        <v>1038</v>
      </c>
      <c r="J687" s="774"/>
      <c r="K687" s="55" t="s">
        <v>817</v>
      </c>
      <c r="L687" s="363">
        <v>269.85000000000002</v>
      </c>
      <c r="M687" s="362">
        <v>10</v>
      </c>
    </row>
    <row r="688" spans="1:13" ht="13.2" x14ac:dyDescent="0.2">
      <c r="A688" s="350"/>
      <c r="B688" s="152"/>
      <c r="C688" s="76"/>
      <c r="D688" s="774"/>
      <c r="E688" s="55"/>
      <c r="F688" s="363"/>
      <c r="G688" s="349"/>
      <c r="H688" s="152"/>
      <c r="I688" s="76" t="s">
        <v>1037</v>
      </c>
      <c r="J688" s="774"/>
      <c r="K688" s="55" t="s">
        <v>1036</v>
      </c>
      <c r="L688" s="363">
        <v>256.64999999999998</v>
      </c>
      <c r="M688" s="362">
        <v>11</v>
      </c>
    </row>
    <row r="689" spans="1:13" ht="13.2" x14ac:dyDescent="0.2">
      <c r="A689" s="350"/>
      <c r="B689" s="287"/>
      <c r="C689" s="79"/>
      <c r="D689" s="792"/>
      <c r="E689" s="71"/>
      <c r="F689" s="361"/>
      <c r="G689" s="360"/>
      <c r="H689" s="287"/>
      <c r="I689" s="79" t="s">
        <v>1035</v>
      </c>
      <c r="J689" s="792"/>
      <c r="K689" s="71" t="s">
        <v>1034</v>
      </c>
      <c r="L689" s="359" t="s">
        <v>1033</v>
      </c>
      <c r="M689" s="358" t="s">
        <v>1032</v>
      </c>
    </row>
    <row r="690" spans="1:13" ht="13.2" x14ac:dyDescent="0.2">
      <c r="A690" s="350"/>
      <c r="B690" s="152" t="s">
        <v>1041</v>
      </c>
      <c r="C690" s="78" t="s">
        <v>1042</v>
      </c>
      <c r="D690" s="773"/>
      <c r="E690" s="62" t="s">
        <v>400</v>
      </c>
      <c r="F690" s="365">
        <v>557.95000000000005</v>
      </c>
      <c r="G690" s="351">
        <v>2</v>
      </c>
      <c r="H690" s="152" t="s">
        <v>1041</v>
      </c>
      <c r="I690" s="78" t="s">
        <v>1040</v>
      </c>
      <c r="J690" s="773"/>
      <c r="K690" s="62" t="s">
        <v>400</v>
      </c>
      <c r="L690" s="365">
        <v>430.5</v>
      </c>
      <c r="M690" s="364" t="s">
        <v>331</v>
      </c>
    </row>
    <row r="691" spans="1:13" ht="13.2" x14ac:dyDescent="0.2">
      <c r="A691" s="350"/>
      <c r="B691" s="152"/>
      <c r="C691" s="76"/>
      <c r="D691" s="774"/>
      <c r="E691" s="55"/>
      <c r="F691" s="363"/>
      <c r="G691" s="349"/>
      <c r="H691" s="152"/>
      <c r="I691" s="76" t="s">
        <v>1039</v>
      </c>
      <c r="J691" s="774"/>
      <c r="K691" s="55" t="s">
        <v>400</v>
      </c>
      <c r="L691" s="363">
        <v>426.35</v>
      </c>
      <c r="M691" s="362">
        <v>2</v>
      </c>
    </row>
    <row r="692" spans="1:13" ht="13.2" x14ac:dyDescent="0.2">
      <c r="A692" s="350"/>
      <c r="B692" s="152"/>
      <c r="C692" s="76"/>
      <c r="D692" s="774"/>
      <c r="E692" s="55"/>
      <c r="F692" s="363"/>
      <c r="G692" s="349"/>
      <c r="H692" s="152"/>
      <c r="I692" s="76" t="s">
        <v>1038</v>
      </c>
      <c r="J692" s="774"/>
      <c r="K692" s="55" t="s">
        <v>817</v>
      </c>
      <c r="L692" s="363">
        <v>275.39999999999998</v>
      </c>
      <c r="M692" s="362">
        <v>9</v>
      </c>
    </row>
    <row r="693" spans="1:13" ht="13.2" x14ac:dyDescent="0.2">
      <c r="A693" s="350"/>
      <c r="B693" s="152"/>
      <c r="C693" s="76"/>
      <c r="D693" s="774"/>
      <c r="E693" s="55"/>
      <c r="F693" s="363"/>
      <c r="G693" s="349"/>
      <c r="H693" s="152"/>
      <c r="I693" s="76" t="s">
        <v>1037</v>
      </c>
      <c r="J693" s="774"/>
      <c r="K693" s="55" t="s">
        <v>1036</v>
      </c>
      <c r="L693" s="363">
        <v>239.45</v>
      </c>
      <c r="M693" s="362">
        <v>10</v>
      </c>
    </row>
    <row r="694" spans="1:13" ht="13.2" x14ac:dyDescent="0.2">
      <c r="A694" s="350"/>
      <c r="B694" s="287"/>
      <c r="C694" s="79"/>
      <c r="D694" s="792"/>
      <c r="E694" s="71"/>
      <c r="F694" s="361"/>
      <c r="G694" s="360"/>
      <c r="H694" s="287"/>
      <c r="I694" s="79" t="s">
        <v>1035</v>
      </c>
      <c r="J694" s="792"/>
      <c r="K694" s="71" t="s">
        <v>1034</v>
      </c>
      <c r="L694" s="359" t="s">
        <v>1033</v>
      </c>
      <c r="M694" s="358" t="s">
        <v>1032</v>
      </c>
    </row>
    <row r="695" spans="1:13" ht="13.2" x14ac:dyDescent="0.2">
      <c r="A695" s="357"/>
      <c r="B695" s="287" t="s">
        <v>1031</v>
      </c>
      <c r="C695" s="315"/>
      <c r="D695" s="794"/>
      <c r="E695" s="69" t="s">
        <v>400</v>
      </c>
      <c r="F695" s="354">
        <v>15</v>
      </c>
      <c r="G695" s="356">
        <v>2</v>
      </c>
      <c r="H695" s="355" t="s">
        <v>1031</v>
      </c>
      <c r="I695" s="315"/>
      <c r="J695" s="794"/>
      <c r="K695" s="69" t="s">
        <v>400</v>
      </c>
      <c r="L695" s="354">
        <v>29</v>
      </c>
      <c r="M695" s="353" t="s">
        <v>331</v>
      </c>
    </row>
    <row r="696" spans="1:13" ht="13.2" x14ac:dyDescent="0.2">
      <c r="A696" s="352" t="s">
        <v>1030</v>
      </c>
      <c r="B696" s="152" t="s">
        <v>1029</v>
      </c>
      <c r="C696" s="78"/>
      <c r="D696" s="773"/>
      <c r="E696" s="62" t="s">
        <v>520</v>
      </c>
      <c r="F696" s="58"/>
      <c r="G696" s="351">
        <v>2</v>
      </c>
      <c r="H696" s="1101"/>
      <c r="I696" s="1102"/>
      <c r="J696" s="1102"/>
      <c r="K696" s="1102"/>
      <c r="L696" s="1102"/>
      <c r="M696" s="1103"/>
    </row>
    <row r="697" spans="1:13" ht="13.2" x14ac:dyDescent="0.2">
      <c r="A697" s="350"/>
      <c r="B697" s="152"/>
      <c r="C697" s="76"/>
      <c r="D697" s="774"/>
      <c r="E697" s="55" t="s">
        <v>1028</v>
      </c>
      <c r="F697" s="31"/>
      <c r="G697" s="349" t="s">
        <v>1027</v>
      </c>
      <c r="H697" s="1104"/>
      <c r="I697" s="1105"/>
      <c r="J697" s="1105"/>
      <c r="K697" s="1105"/>
      <c r="L697" s="1105"/>
      <c r="M697" s="1106"/>
    </row>
    <row r="698" spans="1:13" ht="13.2" x14ac:dyDescent="0.2">
      <c r="A698" s="350"/>
      <c r="B698" s="152"/>
      <c r="C698" s="76"/>
      <c r="D698" s="774"/>
      <c r="E698" s="55" t="s">
        <v>1026</v>
      </c>
      <c r="F698" s="31"/>
      <c r="G698" s="349" t="s">
        <v>399</v>
      </c>
      <c r="H698" s="1104"/>
      <c r="I698" s="1105"/>
      <c r="J698" s="1105"/>
      <c r="K698" s="1105"/>
      <c r="L698" s="1105"/>
      <c r="M698" s="1106"/>
    </row>
    <row r="699" spans="1:13" ht="13.8" thickBot="1" x14ac:dyDescent="0.25">
      <c r="A699" s="348"/>
      <c r="B699" s="150"/>
      <c r="C699" s="74"/>
      <c r="D699" s="775"/>
      <c r="E699" s="52" t="s">
        <v>1025</v>
      </c>
      <c r="F699" s="48"/>
      <c r="G699" s="347" t="s">
        <v>399</v>
      </c>
      <c r="H699" s="1107"/>
      <c r="I699" s="1108"/>
      <c r="J699" s="1108"/>
      <c r="K699" s="1108"/>
      <c r="L699" s="1108"/>
      <c r="M699" s="1109"/>
    </row>
    <row r="700" spans="1:13" ht="15.75" customHeight="1" thickBot="1" x14ac:dyDescent="0.25">
      <c r="A700" s="92" t="s">
        <v>1024</v>
      </c>
      <c r="B700" s="91"/>
      <c r="C700" s="90"/>
      <c r="D700" s="90"/>
      <c r="E700" s="90"/>
      <c r="F700" s="89"/>
      <c r="G700" s="89"/>
      <c r="H700" s="90"/>
      <c r="I700" s="90"/>
      <c r="J700" s="90"/>
      <c r="K700" s="90"/>
      <c r="L700" s="89"/>
      <c r="M700" s="109"/>
    </row>
    <row r="701" spans="1:13" ht="13.2" x14ac:dyDescent="0.2">
      <c r="A701" s="224"/>
      <c r="B701" s="140" t="s">
        <v>336</v>
      </c>
      <c r="C701" s="107"/>
      <c r="D701" s="139"/>
      <c r="E701" s="106" t="s">
        <v>386</v>
      </c>
      <c r="F701" s="105"/>
      <c r="G701" s="104" t="s">
        <v>483</v>
      </c>
      <c r="H701" s="1073"/>
      <c r="I701" s="1074"/>
      <c r="J701" s="1074"/>
      <c r="K701" s="1074"/>
      <c r="L701" s="1074"/>
      <c r="M701" s="1075"/>
    </row>
    <row r="702" spans="1:13" ht="13.2" x14ac:dyDescent="0.2">
      <c r="A702" s="224"/>
      <c r="B702" s="198"/>
      <c r="C702" s="101"/>
      <c r="D702" s="133"/>
      <c r="E702" s="55" t="s">
        <v>795</v>
      </c>
      <c r="F702" s="99"/>
      <c r="G702" s="98" t="s">
        <v>483</v>
      </c>
      <c r="H702" s="1067"/>
      <c r="I702" s="1068"/>
      <c r="J702" s="1068"/>
      <c r="K702" s="1068"/>
      <c r="L702" s="1068"/>
      <c r="M702" s="1069"/>
    </row>
    <row r="703" spans="1:13" ht="13.2" x14ac:dyDescent="0.2">
      <c r="A703" s="224"/>
      <c r="B703" s="198"/>
      <c r="C703" s="101"/>
      <c r="D703" s="133"/>
      <c r="E703" s="55" t="s">
        <v>520</v>
      </c>
      <c r="F703" s="99"/>
      <c r="G703" s="98" t="s">
        <v>283</v>
      </c>
      <c r="H703" s="1067"/>
      <c r="I703" s="1068"/>
      <c r="J703" s="1068"/>
      <c r="K703" s="1068"/>
      <c r="L703" s="1068"/>
      <c r="M703" s="1069"/>
    </row>
    <row r="704" spans="1:13" ht="13.2" x14ac:dyDescent="0.2">
      <c r="A704" s="224"/>
      <c r="B704" s="198"/>
      <c r="C704" s="101"/>
      <c r="D704" s="133"/>
      <c r="E704" s="100" t="s">
        <v>1023</v>
      </c>
      <c r="F704" s="99"/>
      <c r="G704" s="98" t="s">
        <v>283</v>
      </c>
      <c r="H704" s="1067"/>
      <c r="I704" s="1068"/>
      <c r="J704" s="1068"/>
      <c r="K704" s="1068"/>
      <c r="L704" s="1068"/>
      <c r="M704" s="1069"/>
    </row>
    <row r="705" spans="1:13" ht="13.2" x14ac:dyDescent="0.2">
      <c r="A705" s="224"/>
      <c r="B705" s="198"/>
      <c r="C705" s="121"/>
      <c r="D705" s="137"/>
      <c r="E705" s="136" t="s">
        <v>1022</v>
      </c>
      <c r="F705" s="120"/>
      <c r="G705" s="123" t="s">
        <v>283</v>
      </c>
      <c r="H705" s="1067"/>
      <c r="I705" s="1068"/>
      <c r="J705" s="1068"/>
      <c r="K705" s="1068"/>
      <c r="L705" s="1068"/>
      <c r="M705" s="1069"/>
    </row>
    <row r="706" spans="1:13" ht="13.2" x14ac:dyDescent="0.2">
      <c r="A706" s="224"/>
      <c r="B706" s="206" t="s">
        <v>1021</v>
      </c>
      <c r="C706" s="205" t="s">
        <v>1020</v>
      </c>
      <c r="D706" s="795"/>
      <c r="E706" s="204" t="s">
        <v>386</v>
      </c>
      <c r="F706" s="203"/>
      <c r="G706" s="202" t="s">
        <v>331</v>
      </c>
      <c r="H706" s="1067"/>
      <c r="I706" s="1068"/>
      <c r="J706" s="1068"/>
      <c r="K706" s="1068"/>
      <c r="L706" s="1068"/>
      <c r="M706" s="1069"/>
    </row>
    <row r="707" spans="1:13" ht="13.8" thickBot="1" x14ac:dyDescent="0.25">
      <c r="A707" s="227"/>
      <c r="B707" s="132" t="s">
        <v>1019</v>
      </c>
      <c r="C707" s="346" t="s">
        <v>1018</v>
      </c>
      <c r="D707" s="796"/>
      <c r="E707" s="264" t="s">
        <v>386</v>
      </c>
      <c r="F707" s="345"/>
      <c r="G707" s="263" t="s">
        <v>632</v>
      </c>
      <c r="H707" s="1070"/>
      <c r="I707" s="1071"/>
      <c r="J707" s="1071"/>
      <c r="K707" s="1071"/>
      <c r="L707" s="1071"/>
      <c r="M707" s="1072"/>
    </row>
    <row r="708" spans="1:13" ht="15.75" customHeight="1" thickBot="1" x14ac:dyDescent="0.25">
      <c r="A708" s="92" t="s">
        <v>32</v>
      </c>
      <c r="B708" s="91"/>
      <c r="C708" s="90"/>
      <c r="D708" s="90"/>
      <c r="E708" s="90"/>
      <c r="F708" s="89"/>
      <c r="G708" s="89"/>
      <c r="H708" s="90"/>
      <c r="I708" s="90"/>
      <c r="J708" s="90"/>
      <c r="K708" s="90"/>
      <c r="L708" s="89"/>
      <c r="M708" s="109"/>
    </row>
    <row r="709" spans="1:13" ht="15.75" customHeight="1" x14ac:dyDescent="0.2">
      <c r="A709" s="224"/>
      <c r="B709" s="344" t="s">
        <v>336</v>
      </c>
      <c r="C709" s="107" t="s">
        <v>1017</v>
      </c>
      <c r="D709" s="139"/>
      <c r="E709" s="1099" t="s">
        <v>981</v>
      </c>
      <c r="F709" s="105"/>
      <c r="G709" s="1100" t="s">
        <v>283</v>
      </c>
      <c r="H709" s="343" t="s">
        <v>24</v>
      </c>
      <c r="I709" s="107" t="s">
        <v>1016</v>
      </c>
      <c r="J709" s="139"/>
      <c r="K709" s="1122" t="s">
        <v>1015</v>
      </c>
      <c r="L709" s="105"/>
      <c r="M709" s="1125" t="s">
        <v>410</v>
      </c>
    </row>
    <row r="710" spans="1:13" ht="15.75" customHeight="1" x14ac:dyDescent="0.2">
      <c r="A710" s="224"/>
      <c r="B710" s="198"/>
      <c r="C710" s="101" t="s">
        <v>982</v>
      </c>
      <c r="D710" s="133"/>
      <c r="E710" s="1019"/>
      <c r="F710" s="99"/>
      <c r="G710" s="1022"/>
      <c r="H710" s="212"/>
      <c r="I710" s="101" t="s">
        <v>1014</v>
      </c>
      <c r="J710" s="133"/>
      <c r="K710" s="1123"/>
      <c r="L710" s="99"/>
      <c r="M710" s="1028"/>
    </row>
    <row r="711" spans="1:13" ht="15.75" customHeight="1" x14ac:dyDescent="0.2">
      <c r="A711" s="224"/>
      <c r="B711" s="134"/>
      <c r="C711" s="101" t="s">
        <v>1013</v>
      </c>
      <c r="D711" s="133"/>
      <c r="E711" s="1019"/>
      <c r="F711" s="99"/>
      <c r="G711" s="1022"/>
      <c r="H711" s="212"/>
      <c r="I711" s="101" t="s">
        <v>1012</v>
      </c>
      <c r="J711" s="133"/>
      <c r="K711" s="1123"/>
      <c r="L711" s="99"/>
      <c r="M711" s="1028"/>
    </row>
    <row r="712" spans="1:13" ht="15.75" customHeight="1" x14ac:dyDescent="0.2">
      <c r="A712" s="224"/>
      <c r="B712" s="134"/>
      <c r="C712" s="121" t="s">
        <v>1011</v>
      </c>
      <c r="D712" s="137"/>
      <c r="E712" s="1020"/>
      <c r="F712" s="120"/>
      <c r="G712" s="1023"/>
      <c r="H712" s="212"/>
      <c r="I712" s="121" t="s">
        <v>1010</v>
      </c>
      <c r="J712" s="137"/>
      <c r="K712" s="1124"/>
      <c r="L712" s="120"/>
      <c r="M712" s="1029"/>
    </row>
    <row r="713" spans="1:13" ht="15.75" customHeight="1" x14ac:dyDescent="0.2">
      <c r="A713" s="224"/>
      <c r="B713" s="134"/>
      <c r="C713" s="191" t="s">
        <v>1009</v>
      </c>
      <c r="D713" s="769"/>
      <c r="E713" s="1018" t="s">
        <v>1008</v>
      </c>
      <c r="F713" s="189"/>
      <c r="G713" s="1021" t="s">
        <v>283</v>
      </c>
      <c r="H713" s="212"/>
      <c r="I713" s="191" t="s">
        <v>979</v>
      </c>
      <c r="J713" s="769"/>
      <c r="K713" s="1024" t="s">
        <v>939</v>
      </c>
      <c r="L713" s="189"/>
      <c r="M713" s="1027" t="s">
        <v>1007</v>
      </c>
    </row>
    <row r="714" spans="1:13" ht="15.75" customHeight="1" x14ac:dyDescent="0.2">
      <c r="A714" s="224"/>
      <c r="B714" s="134"/>
      <c r="C714" s="101" t="s">
        <v>1006</v>
      </c>
      <c r="D714" s="133"/>
      <c r="E714" s="1019"/>
      <c r="F714" s="99"/>
      <c r="G714" s="1022"/>
      <c r="H714" s="212"/>
      <c r="I714" s="101" t="s">
        <v>1005</v>
      </c>
      <c r="J714" s="133"/>
      <c r="K714" s="1025"/>
      <c r="L714" s="99"/>
      <c r="M714" s="1028"/>
    </row>
    <row r="715" spans="1:13" ht="15.75" customHeight="1" x14ac:dyDescent="0.2">
      <c r="A715" s="224"/>
      <c r="B715" s="134"/>
      <c r="C715" s="101" t="s">
        <v>1004</v>
      </c>
      <c r="D715" s="133"/>
      <c r="E715" s="1019"/>
      <c r="F715" s="99"/>
      <c r="G715" s="1022"/>
      <c r="H715" s="212"/>
      <c r="I715" s="101" t="s">
        <v>1003</v>
      </c>
      <c r="J715" s="133"/>
      <c r="K715" s="1025"/>
      <c r="L715" s="99"/>
      <c r="M715" s="1028"/>
    </row>
    <row r="716" spans="1:13" ht="15.75" customHeight="1" x14ac:dyDescent="0.2">
      <c r="A716" s="224"/>
      <c r="B716" s="134"/>
      <c r="C716" s="121" t="s">
        <v>1002</v>
      </c>
      <c r="D716" s="137"/>
      <c r="E716" s="1020"/>
      <c r="F716" s="120"/>
      <c r="G716" s="1023"/>
      <c r="H716" s="212"/>
      <c r="I716" s="121" t="s">
        <v>1001</v>
      </c>
      <c r="J716" s="137"/>
      <c r="K716" s="1026"/>
      <c r="L716" s="120"/>
      <c r="M716" s="1029"/>
    </row>
    <row r="717" spans="1:13" ht="15.75" customHeight="1" x14ac:dyDescent="0.2">
      <c r="A717" s="224"/>
      <c r="B717" s="134"/>
      <c r="C717" s="191" t="s">
        <v>1000</v>
      </c>
      <c r="D717" s="769"/>
      <c r="E717" s="1018" t="s">
        <v>545</v>
      </c>
      <c r="F717" s="189"/>
      <c r="G717" s="1030" t="s">
        <v>283</v>
      </c>
      <c r="H717" s="212"/>
      <c r="I717" s="191" t="s">
        <v>999</v>
      </c>
      <c r="J717" s="769"/>
      <c r="K717" s="1018" t="s">
        <v>998</v>
      </c>
      <c r="L717" s="189"/>
      <c r="M717" s="1034" t="s">
        <v>209</v>
      </c>
    </row>
    <row r="718" spans="1:13" ht="15.75" customHeight="1" x14ac:dyDescent="0.2">
      <c r="A718" s="224"/>
      <c r="B718" s="134"/>
      <c r="C718" s="101" t="s">
        <v>997</v>
      </c>
      <c r="D718" s="133"/>
      <c r="E718" s="1019"/>
      <c r="F718" s="99"/>
      <c r="G718" s="1022"/>
      <c r="H718" s="212"/>
      <c r="I718" s="101" t="s">
        <v>996</v>
      </c>
      <c r="J718" s="133"/>
      <c r="K718" s="1019"/>
      <c r="L718" s="99"/>
      <c r="M718" s="1028"/>
    </row>
    <row r="719" spans="1:13" ht="15.75" customHeight="1" x14ac:dyDescent="0.2">
      <c r="A719" s="224"/>
      <c r="B719" s="134"/>
      <c r="C719" s="101" t="s">
        <v>995</v>
      </c>
      <c r="D719" s="133"/>
      <c r="E719" s="1019"/>
      <c r="F719" s="99"/>
      <c r="G719" s="1022"/>
      <c r="H719" s="212"/>
      <c r="I719" s="101" t="s">
        <v>994</v>
      </c>
      <c r="J719" s="133"/>
      <c r="K719" s="1019"/>
      <c r="L719" s="99"/>
      <c r="M719" s="1028"/>
    </row>
    <row r="720" spans="1:13" ht="15.75" customHeight="1" x14ac:dyDescent="0.2">
      <c r="A720" s="224"/>
      <c r="B720" s="134"/>
      <c r="C720" s="121" t="s">
        <v>993</v>
      </c>
      <c r="D720" s="137"/>
      <c r="E720" s="1020"/>
      <c r="F720" s="120"/>
      <c r="G720" s="1023"/>
      <c r="H720" s="212"/>
      <c r="I720" s="121" t="s">
        <v>992</v>
      </c>
      <c r="J720" s="137"/>
      <c r="K720" s="1020"/>
      <c r="L720" s="120"/>
      <c r="M720" s="1029"/>
    </row>
    <row r="721" spans="1:33" ht="15.75" customHeight="1" x14ac:dyDescent="0.2">
      <c r="A721" s="224"/>
      <c r="B721" s="134"/>
      <c r="C721" s="191" t="s">
        <v>991</v>
      </c>
      <c r="D721" s="769"/>
      <c r="E721" s="1018" t="s">
        <v>990</v>
      </c>
      <c r="F721" s="189"/>
      <c r="G721" s="1030" t="s">
        <v>283</v>
      </c>
      <c r="H721" s="212"/>
      <c r="I721" s="191" t="s">
        <v>989</v>
      </c>
      <c r="J721" s="769"/>
      <c r="K721" s="1018" t="s">
        <v>981</v>
      </c>
      <c r="L721" s="189"/>
      <c r="M721" s="1031" t="s">
        <v>283</v>
      </c>
    </row>
    <row r="722" spans="1:33" ht="15.75" customHeight="1" x14ac:dyDescent="0.2">
      <c r="A722" s="224"/>
      <c r="B722" s="198"/>
      <c r="C722" s="101" t="s">
        <v>988</v>
      </c>
      <c r="D722" s="133"/>
      <c r="E722" s="1019"/>
      <c r="F722" s="99"/>
      <c r="G722" s="1022"/>
      <c r="H722" s="212"/>
      <c r="I722" s="101" t="s">
        <v>987</v>
      </c>
      <c r="J722" s="133"/>
      <c r="K722" s="1019"/>
      <c r="L722" s="99"/>
      <c r="M722" s="1028"/>
    </row>
    <row r="723" spans="1:33" ht="15.75" customHeight="1" x14ac:dyDescent="0.2">
      <c r="A723" s="224"/>
      <c r="B723" s="198"/>
      <c r="C723" s="101" t="s">
        <v>986</v>
      </c>
      <c r="D723" s="133"/>
      <c r="E723" s="1019"/>
      <c r="F723" s="99"/>
      <c r="G723" s="1022"/>
      <c r="H723" s="113"/>
      <c r="I723" s="101" t="s">
        <v>985</v>
      </c>
      <c r="J723" s="133"/>
      <c r="K723" s="1019"/>
      <c r="L723" s="99"/>
      <c r="M723" s="1028"/>
    </row>
    <row r="724" spans="1:33" ht="15.75" customHeight="1" x14ac:dyDescent="0.2">
      <c r="A724" s="224"/>
      <c r="B724" s="196"/>
      <c r="C724" s="121" t="s">
        <v>984</v>
      </c>
      <c r="D724" s="137"/>
      <c r="E724" s="1020"/>
      <c r="F724" s="120"/>
      <c r="G724" s="1023"/>
      <c r="H724" s="122"/>
      <c r="I724" s="121" t="s">
        <v>983</v>
      </c>
      <c r="J724" s="137"/>
      <c r="K724" s="1020"/>
      <c r="L724" s="120"/>
      <c r="M724" s="1029"/>
    </row>
    <row r="725" spans="1:33" ht="15.75" customHeight="1" x14ac:dyDescent="0.2">
      <c r="A725" s="224"/>
      <c r="B725" s="198" t="s">
        <v>395</v>
      </c>
      <c r="C725" s="117" t="s">
        <v>982</v>
      </c>
      <c r="D725" s="135"/>
      <c r="E725" s="342" t="s">
        <v>981</v>
      </c>
      <c r="F725" s="115"/>
      <c r="G725" s="118" t="s">
        <v>300</v>
      </c>
      <c r="H725" s="198" t="s">
        <v>395</v>
      </c>
      <c r="I725" s="117" t="s">
        <v>979</v>
      </c>
      <c r="J725" s="135"/>
      <c r="K725" s="62" t="s">
        <v>939</v>
      </c>
      <c r="L725" s="115"/>
      <c r="M725" s="118" t="s">
        <v>303</v>
      </c>
    </row>
    <row r="726" spans="1:33" ht="15.75" customHeight="1" x14ac:dyDescent="0.2">
      <c r="A726" s="224"/>
      <c r="B726" s="340" t="s">
        <v>980</v>
      </c>
      <c r="C726" s="101"/>
      <c r="D726" s="133"/>
      <c r="E726" s="341"/>
      <c r="F726" s="99"/>
      <c r="G726" s="98"/>
      <c r="H726" s="340" t="s">
        <v>980</v>
      </c>
      <c r="I726" s="101" t="s">
        <v>979</v>
      </c>
      <c r="J726" s="133"/>
      <c r="K726" s="55" t="s">
        <v>939</v>
      </c>
      <c r="L726" s="99"/>
      <c r="M726" s="98" t="s">
        <v>978</v>
      </c>
    </row>
    <row r="727" spans="1:33" ht="15.75" customHeight="1" thickBot="1" x14ac:dyDescent="0.25">
      <c r="A727" s="227"/>
      <c r="B727" s="339" t="s">
        <v>977</v>
      </c>
      <c r="C727" s="96"/>
      <c r="D727" s="131"/>
      <c r="E727" s="338"/>
      <c r="F727" s="94"/>
      <c r="G727" s="93"/>
      <c r="H727" s="339" t="s">
        <v>977</v>
      </c>
      <c r="I727" s="96"/>
      <c r="J727" s="131"/>
      <c r="K727" s="338"/>
      <c r="L727" s="94"/>
      <c r="M727" s="93"/>
    </row>
    <row r="728" spans="1:33" ht="15.75" customHeight="1" thickBot="1" x14ac:dyDescent="0.25">
      <c r="A728" s="92" t="s">
        <v>976</v>
      </c>
      <c r="B728" s="43"/>
      <c r="C728" s="90"/>
      <c r="D728" s="90"/>
      <c r="E728" s="90"/>
      <c r="F728" s="89"/>
      <c r="G728" s="89"/>
      <c r="H728" s="90"/>
      <c r="I728" s="90"/>
      <c r="J728" s="90"/>
      <c r="K728" s="90"/>
      <c r="L728" s="89"/>
      <c r="M728" s="109"/>
    </row>
    <row r="729" spans="1:33" ht="15.75" customHeight="1" x14ac:dyDescent="0.2">
      <c r="A729" s="85"/>
      <c r="B729" s="126" t="s">
        <v>488</v>
      </c>
      <c r="C729" s="337"/>
      <c r="D729" s="797"/>
      <c r="E729" s="336" t="s">
        <v>975</v>
      </c>
      <c r="F729" s="331"/>
      <c r="G729" s="335" t="s">
        <v>974</v>
      </c>
      <c r="H729" s="334"/>
      <c r="I729" s="333"/>
      <c r="J729" s="333"/>
      <c r="K729" s="332"/>
      <c r="L729" s="331"/>
      <c r="M729" s="330"/>
    </row>
    <row r="730" spans="1:33" ht="15.75" customHeight="1" x14ac:dyDescent="0.2">
      <c r="A730" s="325" t="s">
        <v>973</v>
      </c>
      <c r="B730" s="138" t="s">
        <v>918</v>
      </c>
      <c r="C730" s="78" t="s">
        <v>972</v>
      </c>
      <c r="D730" s="773"/>
      <c r="E730" s="62" t="s">
        <v>898</v>
      </c>
      <c r="F730" s="115"/>
      <c r="G730" s="61" t="s">
        <v>303</v>
      </c>
      <c r="H730" s="212" t="s">
        <v>971</v>
      </c>
      <c r="I730" s="78" t="s">
        <v>970</v>
      </c>
      <c r="J730" s="773"/>
      <c r="K730" s="62" t="s">
        <v>924</v>
      </c>
      <c r="L730" s="115"/>
      <c r="M730" s="57" t="s">
        <v>236</v>
      </c>
      <c r="AG730" s="329"/>
    </row>
    <row r="731" spans="1:33" ht="15.75" customHeight="1" x14ac:dyDescent="0.2">
      <c r="A731" s="102"/>
      <c r="B731" s="124"/>
      <c r="C731" s="79" t="s">
        <v>969</v>
      </c>
      <c r="D731" s="792"/>
      <c r="E731" s="71" t="s">
        <v>383</v>
      </c>
      <c r="F731" s="120"/>
      <c r="G731" s="25" t="s">
        <v>408</v>
      </c>
      <c r="H731" s="211"/>
      <c r="I731" s="79" t="s">
        <v>968</v>
      </c>
      <c r="J731" s="792"/>
      <c r="K731" s="71" t="s">
        <v>915</v>
      </c>
      <c r="L731" s="120"/>
      <c r="M731" s="34" t="s">
        <v>408</v>
      </c>
    </row>
    <row r="732" spans="1:33" ht="15.75" customHeight="1" x14ac:dyDescent="0.2">
      <c r="A732" s="77"/>
      <c r="B732" s="138" t="s">
        <v>912</v>
      </c>
      <c r="C732" s="78" t="s">
        <v>967</v>
      </c>
      <c r="D732" s="773"/>
      <c r="E732" s="62" t="s">
        <v>898</v>
      </c>
      <c r="F732" s="115"/>
      <c r="G732" s="61" t="s">
        <v>966</v>
      </c>
      <c r="H732" s="212" t="s">
        <v>965</v>
      </c>
      <c r="I732" s="78" t="s">
        <v>964</v>
      </c>
      <c r="J732" s="773"/>
      <c r="K732" s="62" t="s">
        <v>921</v>
      </c>
      <c r="L732" s="115"/>
      <c r="M732" s="57" t="s">
        <v>236</v>
      </c>
    </row>
    <row r="733" spans="1:33" ht="15.75" customHeight="1" x14ac:dyDescent="0.2">
      <c r="A733" s="77"/>
      <c r="B733" s="124"/>
      <c r="C733" s="79" t="s">
        <v>963</v>
      </c>
      <c r="D733" s="792"/>
      <c r="E733" s="71" t="s">
        <v>383</v>
      </c>
      <c r="F733" s="120"/>
      <c r="G733" s="25" t="s">
        <v>399</v>
      </c>
      <c r="H733" s="212"/>
      <c r="I733" s="76" t="s">
        <v>962</v>
      </c>
      <c r="J733" s="774"/>
      <c r="K733" s="55" t="s">
        <v>946</v>
      </c>
      <c r="L733" s="99"/>
      <c r="M733" s="54" t="s">
        <v>903</v>
      </c>
    </row>
    <row r="734" spans="1:33" ht="15.75" customHeight="1" x14ac:dyDescent="0.2">
      <c r="A734" s="77"/>
      <c r="B734" s="138" t="s">
        <v>908</v>
      </c>
      <c r="C734" s="78" t="s">
        <v>961</v>
      </c>
      <c r="D734" s="773"/>
      <c r="E734" s="62" t="s">
        <v>898</v>
      </c>
      <c r="F734" s="115"/>
      <c r="G734" s="61" t="s">
        <v>303</v>
      </c>
      <c r="H734" s="211"/>
      <c r="I734" s="79" t="s">
        <v>960</v>
      </c>
      <c r="J734" s="792"/>
      <c r="K734" s="71" t="s">
        <v>915</v>
      </c>
      <c r="L734" s="120"/>
      <c r="M734" s="34" t="s">
        <v>903</v>
      </c>
    </row>
    <row r="735" spans="1:33" ht="15.75" customHeight="1" x14ac:dyDescent="0.2">
      <c r="A735" s="77"/>
      <c r="B735" s="134"/>
      <c r="C735" s="76" t="s">
        <v>959</v>
      </c>
      <c r="D735" s="774"/>
      <c r="E735" s="55" t="s">
        <v>400</v>
      </c>
      <c r="F735" s="99"/>
      <c r="G735" s="30" t="s">
        <v>920</v>
      </c>
      <c r="H735" s="212" t="s">
        <v>958</v>
      </c>
      <c r="I735" s="78" t="s">
        <v>957</v>
      </c>
      <c r="J735" s="773"/>
      <c r="K735" s="62" t="s">
        <v>949</v>
      </c>
      <c r="L735" s="115"/>
      <c r="M735" s="57" t="s">
        <v>236</v>
      </c>
    </row>
    <row r="736" spans="1:33" ht="15.75" customHeight="1" x14ac:dyDescent="0.2">
      <c r="A736" s="77"/>
      <c r="B736" s="134"/>
      <c r="C736" s="76" t="s">
        <v>956</v>
      </c>
      <c r="D736" s="774"/>
      <c r="E736" s="55" t="s">
        <v>383</v>
      </c>
      <c r="F736" s="99"/>
      <c r="G736" s="30" t="s">
        <v>408</v>
      </c>
      <c r="H736" s="211"/>
      <c r="I736" s="79" t="s">
        <v>955</v>
      </c>
      <c r="J736" s="792"/>
      <c r="K736" s="71" t="s">
        <v>924</v>
      </c>
      <c r="L736" s="120"/>
      <c r="M736" s="34" t="s">
        <v>308</v>
      </c>
    </row>
    <row r="737" spans="1:13" ht="15.75" customHeight="1" x14ac:dyDescent="0.2">
      <c r="A737" s="77"/>
      <c r="B737" s="124"/>
      <c r="C737" s="79" t="s">
        <v>954</v>
      </c>
      <c r="D737" s="792"/>
      <c r="E737" s="71" t="s">
        <v>939</v>
      </c>
      <c r="F737" s="120"/>
      <c r="G737" s="25" t="s">
        <v>308</v>
      </c>
      <c r="H737" s="326" t="s">
        <v>953</v>
      </c>
      <c r="I737" s="78" t="s">
        <v>952</v>
      </c>
      <c r="J737" s="773"/>
      <c r="K737" s="62" t="s">
        <v>924</v>
      </c>
      <c r="L737" s="115"/>
      <c r="M737" s="57" t="s">
        <v>920</v>
      </c>
    </row>
    <row r="738" spans="1:13" ht="15.75" customHeight="1" x14ac:dyDescent="0.2">
      <c r="A738" s="77"/>
      <c r="B738" s="138" t="s">
        <v>905</v>
      </c>
      <c r="C738" s="78" t="s">
        <v>951</v>
      </c>
      <c r="D738" s="773"/>
      <c r="E738" s="62" t="s">
        <v>898</v>
      </c>
      <c r="F738" s="115"/>
      <c r="G738" s="61" t="s">
        <v>308</v>
      </c>
      <c r="H738" s="212"/>
      <c r="I738" s="76" t="s">
        <v>950</v>
      </c>
      <c r="J738" s="774"/>
      <c r="K738" s="55" t="s">
        <v>949</v>
      </c>
      <c r="L738" s="99"/>
      <c r="M738" s="54" t="s">
        <v>259</v>
      </c>
    </row>
    <row r="739" spans="1:13" ht="15.75" customHeight="1" x14ac:dyDescent="0.2">
      <c r="A739" s="77"/>
      <c r="B739" s="134"/>
      <c r="C739" s="76" t="s">
        <v>948</v>
      </c>
      <c r="D739" s="774"/>
      <c r="E739" s="55" t="s">
        <v>939</v>
      </c>
      <c r="F739" s="99"/>
      <c r="G739" s="30" t="s">
        <v>300</v>
      </c>
      <c r="H739" s="211"/>
      <c r="I739" s="328" t="s">
        <v>947</v>
      </c>
      <c r="J739" s="826"/>
      <c r="K739" s="234" t="s">
        <v>946</v>
      </c>
      <c r="L739" s="229"/>
      <c r="M739" s="327" t="s">
        <v>928</v>
      </c>
    </row>
    <row r="740" spans="1:13" ht="15.75" customHeight="1" x14ac:dyDescent="0.2">
      <c r="A740" s="77"/>
      <c r="B740" s="124"/>
      <c r="C740" s="79" t="s">
        <v>945</v>
      </c>
      <c r="D740" s="792"/>
      <c r="E740" s="71" t="s">
        <v>889</v>
      </c>
      <c r="F740" s="120"/>
      <c r="G740" s="25" t="s">
        <v>408</v>
      </c>
      <c r="H740" s="326" t="s">
        <v>944</v>
      </c>
      <c r="I740" s="83" t="s">
        <v>943</v>
      </c>
      <c r="J740" s="793"/>
      <c r="K740" s="82" t="s">
        <v>924</v>
      </c>
      <c r="L740" s="189"/>
      <c r="M740" s="80" t="s">
        <v>920</v>
      </c>
    </row>
    <row r="741" spans="1:13" ht="15.75" customHeight="1" x14ac:dyDescent="0.2">
      <c r="A741" s="77"/>
      <c r="B741" s="138" t="s">
        <v>900</v>
      </c>
      <c r="C741" s="78" t="s">
        <v>942</v>
      </c>
      <c r="D741" s="773"/>
      <c r="E741" s="62" t="s">
        <v>898</v>
      </c>
      <c r="F741" s="115"/>
      <c r="G741" s="61" t="s">
        <v>236</v>
      </c>
      <c r="H741" s="212"/>
      <c r="I741" s="76" t="s">
        <v>941</v>
      </c>
      <c r="J741" s="774"/>
      <c r="K741" s="55" t="s">
        <v>924</v>
      </c>
      <c r="L741" s="99"/>
      <c r="M741" s="54" t="s">
        <v>928</v>
      </c>
    </row>
    <row r="742" spans="1:13" ht="15.75" customHeight="1" x14ac:dyDescent="0.2">
      <c r="A742" s="77"/>
      <c r="B742" s="124"/>
      <c r="C742" s="79" t="s">
        <v>940</v>
      </c>
      <c r="D742" s="792"/>
      <c r="E742" s="71" t="s">
        <v>939</v>
      </c>
      <c r="F742" s="120"/>
      <c r="G742" s="25" t="s">
        <v>408</v>
      </c>
      <c r="H742" s="211"/>
      <c r="I742" s="79" t="s">
        <v>938</v>
      </c>
      <c r="J742" s="792"/>
      <c r="K742" s="71" t="s">
        <v>937</v>
      </c>
      <c r="L742" s="120"/>
      <c r="M742" s="34" t="s">
        <v>236</v>
      </c>
    </row>
    <row r="743" spans="1:13" ht="16.5" customHeight="1" x14ac:dyDescent="0.2">
      <c r="A743" s="77"/>
      <c r="B743" s="138" t="s">
        <v>895</v>
      </c>
      <c r="C743" s="83" t="s">
        <v>936</v>
      </c>
      <c r="D743" s="793"/>
      <c r="E743" s="82" t="s">
        <v>898</v>
      </c>
      <c r="F743" s="189"/>
      <c r="G743" s="84" t="s">
        <v>903</v>
      </c>
      <c r="H743" s="326" t="s">
        <v>935</v>
      </c>
      <c r="I743" s="83" t="s">
        <v>934</v>
      </c>
      <c r="J743" s="793"/>
      <c r="K743" s="82" t="s">
        <v>924</v>
      </c>
      <c r="L743" s="189"/>
      <c r="M743" s="80" t="s">
        <v>920</v>
      </c>
    </row>
    <row r="744" spans="1:13" ht="15.75" customHeight="1" x14ac:dyDescent="0.2">
      <c r="A744" s="77"/>
      <c r="B744" s="124"/>
      <c r="C744" s="79" t="s">
        <v>933</v>
      </c>
      <c r="D744" s="792"/>
      <c r="E744" s="71" t="s">
        <v>383</v>
      </c>
      <c r="F744" s="120"/>
      <c r="G744" s="25" t="s">
        <v>399</v>
      </c>
      <c r="H744" s="212"/>
      <c r="I744" s="76" t="s">
        <v>932</v>
      </c>
      <c r="J744" s="774"/>
      <c r="K744" s="55" t="s">
        <v>924</v>
      </c>
      <c r="L744" s="99"/>
      <c r="M744" s="54" t="s">
        <v>928</v>
      </c>
    </row>
    <row r="745" spans="1:13" ht="15.75" customHeight="1" x14ac:dyDescent="0.2">
      <c r="A745" s="77"/>
      <c r="B745" s="206" t="s">
        <v>931</v>
      </c>
      <c r="C745" s="315" t="s">
        <v>930</v>
      </c>
      <c r="D745" s="794"/>
      <c r="E745" s="69" t="s">
        <v>383</v>
      </c>
      <c r="F745" s="203"/>
      <c r="G745" s="68" t="s">
        <v>259</v>
      </c>
      <c r="H745" s="211"/>
      <c r="I745" s="328" t="s">
        <v>929</v>
      </c>
      <c r="J745" s="826"/>
      <c r="K745" s="234" t="s">
        <v>915</v>
      </c>
      <c r="L745" s="229"/>
      <c r="M745" s="327" t="s">
        <v>928</v>
      </c>
    </row>
    <row r="746" spans="1:13" ht="15.75" customHeight="1" x14ac:dyDescent="0.2">
      <c r="A746" s="77"/>
      <c r="B746" s="138" t="s">
        <v>891</v>
      </c>
      <c r="C746" s="78" t="s">
        <v>927</v>
      </c>
      <c r="D746" s="773"/>
      <c r="E746" s="62" t="s">
        <v>898</v>
      </c>
      <c r="F746" s="115"/>
      <c r="G746" s="61" t="s">
        <v>259</v>
      </c>
      <c r="H746" s="326" t="s">
        <v>926</v>
      </c>
      <c r="I746" s="83" t="s">
        <v>925</v>
      </c>
      <c r="J746" s="793"/>
      <c r="K746" s="82" t="s">
        <v>924</v>
      </c>
      <c r="L746" s="189"/>
      <c r="M746" s="80" t="s">
        <v>236</v>
      </c>
    </row>
    <row r="747" spans="1:13" ht="15.75" customHeight="1" x14ac:dyDescent="0.2">
      <c r="A747" s="77"/>
      <c r="B747" s="124"/>
      <c r="C747" s="79" t="s">
        <v>923</v>
      </c>
      <c r="D747" s="792"/>
      <c r="E747" s="71" t="s">
        <v>909</v>
      </c>
      <c r="F747" s="120"/>
      <c r="G747" s="25" t="s">
        <v>399</v>
      </c>
      <c r="H747" s="212"/>
      <c r="I747" s="76" t="s">
        <v>922</v>
      </c>
      <c r="J747" s="774"/>
      <c r="K747" s="55" t="s">
        <v>921</v>
      </c>
      <c r="L747" s="99"/>
      <c r="M747" s="54" t="s">
        <v>920</v>
      </c>
    </row>
    <row r="748" spans="1:13" ht="15.75" customHeight="1" x14ac:dyDescent="0.2">
      <c r="A748" s="325" t="s">
        <v>919</v>
      </c>
      <c r="B748" s="138" t="s">
        <v>918</v>
      </c>
      <c r="C748" s="78" t="s">
        <v>917</v>
      </c>
      <c r="D748" s="773"/>
      <c r="E748" s="62" t="s">
        <v>898</v>
      </c>
      <c r="F748" s="115"/>
      <c r="G748" s="61" t="s">
        <v>408</v>
      </c>
      <c r="H748" s="211"/>
      <c r="I748" s="79" t="s">
        <v>916</v>
      </c>
      <c r="J748" s="792"/>
      <c r="K748" s="71" t="s">
        <v>915</v>
      </c>
      <c r="L748" s="120"/>
      <c r="M748" s="34" t="s">
        <v>308</v>
      </c>
    </row>
    <row r="749" spans="1:13" ht="15.75" customHeight="1" x14ac:dyDescent="0.2">
      <c r="A749" s="102"/>
      <c r="B749" s="134"/>
      <c r="C749" s="76" t="s">
        <v>914</v>
      </c>
      <c r="D749" s="774"/>
      <c r="E749" s="55" t="s">
        <v>383</v>
      </c>
      <c r="F749" s="99"/>
      <c r="G749" s="30" t="s">
        <v>259</v>
      </c>
      <c r="H749" s="324"/>
      <c r="I749" s="323"/>
      <c r="J749" s="323"/>
      <c r="K749" s="323"/>
      <c r="L749" s="323"/>
      <c r="M749" s="322"/>
    </row>
    <row r="750" spans="1:13" ht="15.75" customHeight="1" x14ac:dyDescent="0.2">
      <c r="A750" s="102"/>
      <c r="B750" s="124"/>
      <c r="C750" s="79" t="s">
        <v>913</v>
      </c>
      <c r="D750" s="792"/>
      <c r="E750" s="71" t="s">
        <v>901</v>
      </c>
      <c r="F750" s="120"/>
      <c r="G750" s="25" t="s">
        <v>399</v>
      </c>
      <c r="H750" s="314"/>
      <c r="I750" s="313"/>
      <c r="J750" s="313"/>
      <c r="K750" s="313"/>
      <c r="L750" s="313"/>
      <c r="M750" s="316"/>
    </row>
    <row r="751" spans="1:13" ht="15.75" customHeight="1" x14ac:dyDescent="0.2">
      <c r="A751" s="102"/>
      <c r="B751" s="138" t="s">
        <v>912</v>
      </c>
      <c r="C751" s="78" t="s">
        <v>911</v>
      </c>
      <c r="D751" s="773"/>
      <c r="E751" s="62" t="s">
        <v>898</v>
      </c>
      <c r="F751" s="115"/>
      <c r="G751" s="61" t="s">
        <v>393</v>
      </c>
      <c r="H751" s="314"/>
      <c r="I751" s="313"/>
      <c r="J751" s="313"/>
      <c r="K751" s="313"/>
      <c r="L751" s="313"/>
      <c r="M751" s="316"/>
    </row>
    <row r="752" spans="1:13" ht="15.75" customHeight="1" x14ac:dyDescent="0.2">
      <c r="A752" s="102"/>
      <c r="B752" s="124"/>
      <c r="C752" s="79" t="s">
        <v>910</v>
      </c>
      <c r="D752" s="792"/>
      <c r="E752" s="71" t="s">
        <v>909</v>
      </c>
      <c r="F752" s="120"/>
      <c r="G752" s="25" t="s">
        <v>408</v>
      </c>
      <c r="H752" s="314"/>
      <c r="I752" s="313"/>
      <c r="J752" s="313"/>
      <c r="K752" s="313"/>
      <c r="L752" s="313"/>
      <c r="M752" s="316"/>
    </row>
    <row r="753" spans="1:13" ht="15.75" customHeight="1" x14ac:dyDescent="0.2">
      <c r="A753" s="321"/>
      <c r="B753" s="206" t="s">
        <v>908</v>
      </c>
      <c r="C753" s="315" t="s">
        <v>907</v>
      </c>
      <c r="D753" s="794"/>
      <c r="E753" s="69" t="s">
        <v>898</v>
      </c>
      <c r="F753" s="203"/>
      <c r="G753" s="68" t="s">
        <v>906</v>
      </c>
      <c r="H753" s="314"/>
      <c r="I753" s="313"/>
      <c r="J753" s="313"/>
      <c r="K753" s="313"/>
      <c r="L753" s="313"/>
      <c r="M753" s="316"/>
    </row>
    <row r="754" spans="1:13" ht="15.75" customHeight="1" x14ac:dyDescent="0.2">
      <c r="A754" s="102"/>
      <c r="B754" s="138" t="s">
        <v>905</v>
      </c>
      <c r="C754" s="83" t="s">
        <v>904</v>
      </c>
      <c r="D754" s="793"/>
      <c r="E754" s="82" t="s">
        <v>898</v>
      </c>
      <c r="F754" s="189"/>
      <c r="G754" s="84" t="s">
        <v>903</v>
      </c>
      <c r="H754" s="314"/>
      <c r="I754" s="313"/>
      <c r="J754" s="313"/>
      <c r="K754" s="313"/>
      <c r="L754" s="313"/>
      <c r="M754" s="316"/>
    </row>
    <row r="755" spans="1:13" ht="15.75" customHeight="1" x14ac:dyDescent="0.2">
      <c r="A755" s="102"/>
      <c r="B755" s="124"/>
      <c r="C755" s="79" t="s">
        <v>902</v>
      </c>
      <c r="D755" s="792"/>
      <c r="E755" s="71" t="s">
        <v>901</v>
      </c>
      <c r="F755" s="120"/>
      <c r="G755" s="25" t="s">
        <v>408</v>
      </c>
      <c r="H755" s="314"/>
      <c r="I755" s="313"/>
      <c r="J755" s="313"/>
      <c r="K755" s="313"/>
      <c r="L755" s="313"/>
      <c r="M755" s="316"/>
    </row>
    <row r="756" spans="1:13" ht="15.75" customHeight="1" x14ac:dyDescent="0.2">
      <c r="A756" s="102"/>
      <c r="B756" s="138" t="s">
        <v>900</v>
      </c>
      <c r="C756" s="83" t="s">
        <v>899</v>
      </c>
      <c r="D756" s="793"/>
      <c r="E756" s="82" t="s">
        <v>898</v>
      </c>
      <c r="F756" s="189"/>
      <c r="G756" s="84" t="s">
        <v>399</v>
      </c>
      <c r="H756" s="314"/>
      <c r="I756" s="313"/>
      <c r="J756" s="313"/>
      <c r="K756" s="313"/>
      <c r="L756" s="313"/>
      <c r="M756" s="316"/>
    </row>
    <row r="757" spans="1:13" ht="15.75" customHeight="1" x14ac:dyDescent="0.2">
      <c r="A757" s="102"/>
      <c r="B757" s="134"/>
      <c r="C757" s="76" t="s">
        <v>897</v>
      </c>
      <c r="D757" s="774"/>
      <c r="E757" s="55" t="s">
        <v>889</v>
      </c>
      <c r="F757" s="99"/>
      <c r="G757" s="30" t="s">
        <v>399</v>
      </c>
      <c r="H757" s="314"/>
      <c r="I757" s="313"/>
      <c r="J757" s="313"/>
      <c r="K757" s="313"/>
      <c r="L757" s="313"/>
      <c r="M757" s="316"/>
    </row>
    <row r="758" spans="1:13" ht="15.75" customHeight="1" x14ac:dyDescent="0.2">
      <c r="A758" s="102"/>
      <c r="B758" s="320"/>
      <c r="C758" s="319" t="s">
        <v>896</v>
      </c>
      <c r="D758" s="798"/>
      <c r="E758" s="71" t="s">
        <v>383</v>
      </c>
      <c r="F758" s="318"/>
      <c r="G758" s="317" t="s">
        <v>308</v>
      </c>
      <c r="H758" s="314"/>
      <c r="I758" s="313"/>
      <c r="J758" s="313"/>
      <c r="K758" s="313"/>
      <c r="L758" s="313"/>
      <c r="M758" s="316"/>
    </row>
    <row r="759" spans="1:13" ht="15.75" customHeight="1" x14ac:dyDescent="0.2">
      <c r="A759" s="102"/>
      <c r="B759" s="206" t="s">
        <v>895</v>
      </c>
      <c r="C759" s="315" t="s">
        <v>894</v>
      </c>
      <c r="D759" s="794"/>
      <c r="E759" s="69" t="s">
        <v>383</v>
      </c>
      <c r="F759" s="203"/>
      <c r="G759" s="68" t="s">
        <v>259</v>
      </c>
      <c r="H759" s="314"/>
      <c r="I759" s="313"/>
      <c r="J759" s="313"/>
      <c r="K759" s="313"/>
      <c r="L759" s="313"/>
      <c r="M759" s="312"/>
    </row>
    <row r="760" spans="1:13" ht="15.75" customHeight="1" x14ac:dyDescent="0.2">
      <c r="A760" s="102"/>
      <c r="B760" s="124" t="s">
        <v>893</v>
      </c>
      <c r="C760" s="161" t="s">
        <v>892</v>
      </c>
      <c r="D760" s="799"/>
      <c r="E760" s="160" t="s">
        <v>889</v>
      </c>
      <c r="F760" s="208"/>
      <c r="G760" s="172" t="s">
        <v>399</v>
      </c>
      <c r="H760" s="314"/>
      <c r="I760" s="313"/>
      <c r="J760" s="313"/>
      <c r="K760" s="313"/>
      <c r="L760" s="313"/>
      <c r="M760" s="312"/>
    </row>
    <row r="761" spans="1:13" ht="13.8" thickBot="1" x14ac:dyDescent="0.25">
      <c r="A761" s="227"/>
      <c r="B761" s="311" t="s">
        <v>891</v>
      </c>
      <c r="C761" s="310" t="s">
        <v>890</v>
      </c>
      <c r="D761" s="800"/>
      <c r="E761" s="309" t="s">
        <v>889</v>
      </c>
      <c r="F761" s="308"/>
      <c r="G761" s="307" t="s">
        <v>308</v>
      </c>
      <c r="H761" s="306"/>
      <c r="I761" s="305"/>
      <c r="J761" s="305"/>
      <c r="K761" s="305"/>
      <c r="L761" s="305"/>
      <c r="M761" s="304"/>
    </row>
    <row r="762" spans="1:13" ht="15" thickBot="1" x14ac:dyDescent="0.25">
      <c r="A762" s="92" t="s">
        <v>888</v>
      </c>
      <c r="B762" s="91"/>
      <c r="C762" s="90"/>
      <c r="D762" s="90"/>
      <c r="E762" s="90"/>
      <c r="F762" s="89"/>
      <c r="G762" s="89"/>
      <c r="H762" s="90"/>
      <c r="I762" s="90"/>
      <c r="J762" s="90"/>
      <c r="K762" s="90"/>
      <c r="L762" s="89"/>
      <c r="M762" s="109"/>
    </row>
    <row r="763" spans="1:13" ht="16.5" customHeight="1" thickBot="1" x14ac:dyDescent="0.25">
      <c r="A763" s="303"/>
      <c r="B763" s="302"/>
      <c r="C763" s="299"/>
      <c r="D763" s="801"/>
      <c r="E763" s="301" t="s">
        <v>265</v>
      </c>
      <c r="F763" s="297"/>
      <c r="G763" s="300" t="s">
        <v>259</v>
      </c>
      <c r="H763" s="261"/>
      <c r="I763" s="299"/>
      <c r="J763" s="801"/>
      <c r="K763" s="298" t="s">
        <v>887</v>
      </c>
      <c r="L763" s="297"/>
      <c r="M763" s="296" t="s">
        <v>341</v>
      </c>
    </row>
    <row r="764" spans="1:13" ht="15" thickBot="1" x14ac:dyDescent="0.25">
      <c r="A764" s="92" t="s">
        <v>121</v>
      </c>
      <c r="B764" s="295"/>
      <c r="C764" s="90"/>
      <c r="D764" s="90"/>
      <c r="E764" s="90"/>
      <c r="F764" s="89"/>
      <c r="G764" s="89"/>
      <c r="H764" s="294" t="str">
        <f>A764</f>
        <v>29テニス</v>
      </c>
      <c r="I764" s="294"/>
      <c r="J764" s="294"/>
      <c r="K764" s="293"/>
      <c r="L764" s="89"/>
      <c r="M764" s="109"/>
    </row>
    <row r="765" spans="1:13" ht="13.2" x14ac:dyDescent="0.2">
      <c r="A765" s="292"/>
      <c r="B765" s="291" t="s">
        <v>336</v>
      </c>
      <c r="C765" s="103"/>
      <c r="D765" s="791"/>
      <c r="E765" s="72" t="s">
        <v>853</v>
      </c>
      <c r="F765" s="36"/>
      <c r="G765" s="39" t="s">
        <v>259</v>
      </c>
      <c r="H765" s="290" t="s">
        <v>336</v>
      </c>
      <c r="I765" s="103"/>
      <c r="J765" s="791"/>
      <c r="K765" s="72" t="s">
        <v>853</v>
      </c>
      <c r="L765" s="36"/>
      <c r="M765" s="35" t="s">
        <v>732</v>
      </c>
    </row>
    <row r="766" spans="1:13" ht="13.2" x14ac:dyDescent="0.2">
      <c r="A766" s="286"/>
      <c r="B766" s="285"/>
      <c r="C766" s="76"/>
      <c r="D766" s="774"/>
      <c r="E766" s="55" t="s">
        <v>856</v>
      </c>
      <c r="F766" s="31"/>
      <c r="G766" s="30" t="s">
        <v>410</v>
      </c>
      <c r="H766" s="152"/>
      <c r="I766" s="76"/>
      <c r="J766" s="774"/>
      <c r="K766" s="55" t="s">
        <v>861</v>
      </c>
      <c r="L766" s="31"/>
      <c r="M766" s="54" t="s">
        <v>410</v>
      </c>
    </row>
    <row r="767" spans="1:13" ht="13.2" x14ac:dyDescent="0.2">
      <c r="A767" s="286"/>
      <c r="B767" s="285"/>
      <c r="C767" s="76"/>
      <c r="D767" s="774"/>
      <c r="E767" s="55" t="s">
        <v>863</v>
      </c>
      <c r="F767" s="31"/>
      <c r="G767" s="30" t="s">
        <v>209</v>
      </c>
      <c r="H767" s="152"/>
      <c r="I767" s="76"/>
      <c r="J767" s="774"/>
      <c r="K767" s="55" t="s">
        <v>863</v>
      </c>
      <c r="L767" s="31"/>
      <c r="M767" s="54" t="s">
        <v>410</v>
      </c>
    </row>
    <row r="768" spans="1:13" ht="13.2" x14ac:dyDescent="0.2">
      <c r="A768" s="286"/>
      <c r="B768" s="285"/>
      <c r="C768" s="76"/>
      <c r="D768" s="774"/>
      <c r="E768" s="55" t="s">
        <v>886</v>
      </c>
      <c r="F768" s="31"/>
      <c r="G768" s="30" t="s">
        <v>209</v>
      </c>
      <c r="H768" s="152"/>
      <c r="I768" s="76"/>
      <c r="J768" s="774"/>
      <c r="K768" s="55" t="s">
        <v>885</v>
      </c>
      <c r="L768" s="31"/>
      <c r="M768" s="54" t="s">
        <v>855</v>
      </c>
    </row>
    <row r="769" spans="1:13" ht="13.2" x14ac:dyDescent="0.2">
      <c r="A769" s="286"/>
      <c r="B769" s="288"/>
      <c r="C769" s="79"/>
      <c r="D769" s="792"/>
      <c r="E769" s="71" t="s">
        <v>866</v>
      </c>
      <c r="F769" s="26"/>
      <c r="G769" s="25" t="s">
        <v>209</v>
      </c>
      <c r="H769" s="287"/>
      <c r="I769" s="79"/>
      <c r="J769" s="792"/>
      <c r="K769" s="71"/>
      <c r="L769" s="26"/>
      <c r="M769" s="34"/>
    </row>
    <row r="770" spans="1:13" ht="13.2" x14ac:dyDescent="0.2">
      <c r="A770" s="286"/>
      <c r="B770" s="289" t="s">
        <v>64</v>
      </c>
      <c r="C770" s="78" t="s">
        <v>884</v>
      </c>
      <c r="D770" s="773"/>
      <c r="E770" s="62" t="s">
        <v>853</v>
      </c>
      <c r="F770" s="58"/>
      <c r="G770" s="61" t="s">
        <v>209</v>
      </c>
      <c r="H770" s="152" t="s">
        <v>64</v>
      </c>
      <c r="I770" s="78" t="s">
        <v>883</v>
      </c>
      <c r="J770" s="773"/>
      <c r="K770" s="62" t="s">
        <v>853</v>
      </c>
      <c r="L770" s="58"/>
      <c r="M770" s="57" t="s">
        <v>331</v>
      </c>
    </row>
    <row r="771" spans="1:13" ht="13.2" x14ac:dyDescent="0.2">
      <c r="A771" s="286"/>
      <c r="B771" s="285"/>
      <c r="C771" s="76" t="s">
        <v>882</v>
      </c>
      <c r="D771" s="774"/>
      <c r="E771" s="55" t="s">
        <v>856</v>
      </c>
      <c r="F771" s="31"/>
      <c r="G771" s="30" t="s">
        <v>855</v>
      </c>
      <c r="H771" s="152"/>
      <c r="I771" s="76" t="s">
        <v>881</v>
      </c>
      <c r="J771" s="774"/>
      <c r="K771" s="55" t="s">
        <v>863</v>
      </c>
      <c r="L771" s="31"/>
      <c r="M771" s="54" t="s">
        <v>209</v>
      </c>
    </row>
    <row r="772" spans="1:13" ht="13.2" x14ac:dyDescent="0.2">
      <c r="A772" s="286"/>
      <c r="B772" s="285"/>
      <c r="C772" s="76" t="s">
        <v>880</v>
      </c>
      <c r="D772" s="774"/>
      <c r="E772" s="55" t="s">
        <v>856</v>
      </c>
      <c r="F772" s="31"/>
      <c r="G772" s="30" t="s">
        <v>855</v>
      </c>
      <c r="H772" s="152"/>
      <c r="I772" s="76" t="s">
        <v>879</v>
      </c>
      <c r="J772" s="774"/>
      <c r="K772" s="55" t="s">
        <v>496</v>
      </c>
      <c r="L772" s="31"/>
      <c r="M772" s="54" t="s">
        <v>855</v>
      </c>
    </row>
    <row r="773" spans="1:13" ht="13.2" x14ac:dyDescent="0.2">
      <c r="A773" s="286"/>
      <c r="B773" s="285"/>
      <c r="C773" s="76" t="s">
        <v>878</v>
      </c>
      <c r="D773" s="774"/>
      <c r="E773" s="55" t="s">
        <v>856</v>
      </c>
      <c r="F773" s="31"/>
      <c r="G773" s="30" t="s">
        <v>855</v>
      </c>
      <c r="H773" s="152"/>
      <c r="I773" s="76" t="s">
        <v>877</v>
      </c>
      <c r="J773" s="774"/>
      <c r="K773" s="55" t="s">
        <v>853</v>
      </c>
      <c r="L773" s="31"/>
      <c r="M773" s="54" t="s">
        <v>209</v>
      </c>
    </row>
    <row r="774" spans="1:13" ht="13.2" x14ac:dyDescent="0.2">
      <c r="A774" s="286"/>
      <c r="B774" s="285"/>
      <c r="C774" s="76" t="s">
        <v>876</v>
      </c>
      <c r="D774" s="774"/>
      <c r="E774" s="55" t="s">
        <v>875</v>
      </c>
      <c r="F774" s="31"/>
      <c r="G774" s="30" t="s">
        <v>209</v>
      </c>
      <c r="H774" s="152"/>
      <c r="I774" s="76" t="s">
        <v>874</v>
      </c>
      <c r="J774" s="774"/>
      <c r="K774" s="55" t="s">
        <v>575</v>
      </c>
      <c r="L774" s="31"/>
      <c r="M774" s="54" t="s">
        <v>855</v>
      </c>
    </row>
    <row r="775" spans="1:13" ht="13.2" x14ac:dyDescent="0.2">
      <c r="A775" s="286"/>
      <c r="B775" s="285"/>
      <c r="C775" s="76" t="s">
        <v>873</v>
      </c>
      <c r="D775" s="774"/>
      <c r="E775" s="55" t="s">
        <v>856</v>
      </c>
      <c r="F775" s="31"/>
      <c r="G775" s="30" t="s">
        <v>855</v>
      </c>
      <c r="H775" s="152"/>
      <c r="I775" s="76" t="s">
        <v>872</v>
      </c>
      <c r="J775" s="774"/>
      <c r="K775" s="55" t="s">
        <v>858</v>
      </c>
      <c r="L775" s="31"/>
      <c r="M775" s="54" t="s">
        <v>855</v>
      </c>
    </row>
    <row r="776" spans="1:13" ht="13.2" x14ac:dyDescent="0.2">
      <c r="A776" s="286"/>
      <c r="B776" s="285"/>
      <c r="C776" s="76" t="s">
        <v>871</v>
      </c>
      <c r="D776" s="774"/>
      <c r="E776" s="55" t="s">
        <v>853</v>
      </c>
      <c r="F776" s="31"/>
      <c r="G776" s="30" t="s">
        <v>209</v>
      </c>
      <c r="H776" s="152"/>
      <c r="I776" s="76" t="s">
        <v>870</v>
      </c>
      <c r="J776" s="774"/>
      <c r="K776" s="55" t="s">
        <v>853</v>
      </c>
      <c r="L776" s="31"/>
      <c r="M776" s="54" t="s">
        <v>855</v>
      </c>
    </row>
    <row r="777" spans="1:13" ht="13.2" x14ac:dyDescent="0.2">
      <c r="A777" s="286"/>
      <c r="B777" s="288"/>
      <c r="C777" s="79" t="s">
        <v>869</v>
      </c>
      <c r="D777" s="792"/>
      <c r="E777" s="71" t="s">
        <v>863</v>
      </c>
      <c r="F777" s="26"/>
      <c r="G777" s="25" t="s">
        <v>855</v>
      </c>
      <c r="H777" s="287"/>
      <c r="I777" s="79" t="s">
        <v>868</v>
      </c>
      <c r="J777" s="792"/>
      <c r="K777" s="71" t="s">
        <v>861</v>
      </c>
      <c r="L777" s="26"/>
      <c r="M777" s="34" t="s">
        <v>855</v>
      </c>
    </row>
    <row r="778" spans="1:13" ht="13.2" x14ac:dyDescent="0.2">
      <c r="A778" s="286"/>
      <c r="B778" s="285" t="s">
        <v>65</v>
      </c>
      <c r="C778" s="78" t="s">
        <v>867</v>
      </c>
      <c r="D778" s="773"/>
      <c r="E778" s="62" t="s">
        <v>866</v>
      </c>
      <c r="F778" s="58"/>
      <c r="G778" s="61" t="s">
        <v>855</v>
      </c>
      <c r="H778" s="152" t="s">
        <v>65</v>
      </c>
      <c r="I778" s="78" t="s">
        <v>865</v>
      </c>
      <c r="J778" s="773"/>
      <c r="K778" s="62" t="s">
        <v>853</v>
      </c>
      <c r="L778" s="58"/>
      <c r="M778" s="57" t="s">
        <v>259</v>
      </c>
    </row>
    <row r="779" spans="1:13" ht="13.2" x14ac:dyDescent="0.2">
      <c r="A779" s="286"/>
      <c r="B779" s="285"/>
      <c r="C779" s="76" t="s">
        <v>864</v>
      </c>
      <c r="D779" s="774"/>
      <c r="E779" s="55" t="s">
        <v>863</v>
      </c>
      <c r="F779" s="31"/>
      <c r="G779" s="30" t="s">
        <v>855</v>
      </c>
      <c r="H779" s="152"/>
      <c r="I779" s="76" t="s">
        <v>862</v>
      </c>
      <c r="J779" s="774"/>
      <c r="K779" s="55" t="s">
        <v>861</v>
      </c>
      <c r="L779" s="31"/>
      <c r="M779" s="54" t="s">
        <v>855</v>
      </c>
    </row>
    <row r="780" spans="1:13" ht="13.2" x14ac:dyDescent="0.2">
      <c r="A780" s="286"/>
      <c r="B780" s="285"/>
      <c r="C780" s="76" t="s">
        <v>860</v>
      </c>
      <c r="D780" s="774"/>
      <c r="E780" s="55" t="s">
        <v>853</v>
      </c>
      <c r="F780" s="31"/>
      <c r="G780" s="30" t="s">
        <v>855</v>
      </c>
      <c r="H780" s="152"/>
      <c r="I780" s="76" t="s">
        <v>859</v>
      </c>
      <c r="J780" s="774"/>
      <c r="K780" s="55" t="s">
        <v>858</v>
      </c>
      <c r="L780" s="31"/>
      <c r="M780" s="54" t="s">
        <v>855</v>
      </c>
    </row>
    <row r="781" spans="1:13" ht="13.8" thickBot="1" x14ac:dyDescent="0.25">
      <c r="A781" s="284"/>
      <c r="B781" s="283"/>
      <c r="C781" s="74" t="s">
        <v>857</v>
      </c>
      <c r="D781" s="775"/>
      <c r="E781" s="52" t="s">
        <v>856</v>
      </c>
      <c r="F781" s="48"/>
      <c r="G781" s="51" t="s">
        <v>855</v>
      </c>
      <c r="H781" s="150"/>
      <c r="I781" s="74" t="s">
        <v>854</v>
      </c>
      <c r="J781" s="775"/>
      <c r="K781" s="52" t="s">
        <v>853</v>
      </c>
      <c r="L781" s="48"/>
      <c r="M781" s="47" t="s">
        <v>209</v>
      </c>
    </row>
    <row r="782" spans="1:13" ht="15" thickBot="1" x14ac:dyDescent="0.25">
      <c r="A782" s="92" t="s">
        <v>852</v>
      </c>
      <c r="B782" s="90"/>
      <c r="C782" s="90"/>
      <c r="D782" s="90"/>
      <c r="E782" s="90"/>
      <c r="F782" s="89"/>
      <c r="G782" s="89"/>
      <c r="H782" s="88"/>
      <c r="I782" s="90"/>
      <c r="J782" s="90"/>
      <c r="K782" s="90"/>
      <c r="L782" s="89"/>
      <c r="M782" s="109"/>
    </row>
    <row r="783" spans="1:13" x14ac:dyDescent="0.2">
      <c r="A783" s="262"/>
      <c r="B783" s="282" t="s">
        <v>851</v>
      </c>
      <c r="C783" s="282" t="s">
        <v>850</v>
      </c>
      <c r="D783" s="802"/>
      <c r="E783" s="281" t="s">
        <v>817</v>
      </c>
      <c r="F783" s="280" t="s">
        <v>849</v>
      </c>
      <c r="G783" s="279" t="s">
        <v>271</v>
      </c>
      <c r="H783" s="1032" t="s">
        <v>848</v>
      </c>
      <c r="I783" s="107" t="s">
        <v>847</v>
      </c>
      <c r="J783" s="139"/>
      <c r="K783" s="106" t="s">
        <v>817</v>
      </c>
      <c r="L783" s="36" t="s">
        <v>846</v>
      </c>
      <c r="M783" s="125" t="s">
        <v>349</v>
      </c>
    </row>
    <row r="784" spans="1:13" x14ac:dyDescent="0.2">
      <c r="A784" s="270"/>
      <c r="B784" s="266" t="s">
        <v>845</v>
      </c>
      <c r="C784" s="266" t="s">
        <v>844</v>
      </c>
      <c r="D784" s="795"/>
      <c r="E784" s="204" t="s">
        <v>820</v>
      </c>
      <c r="F784" s="64" t="s">
        <v>843</v>
      </c>
      <c r="G784" s="202" t="s">
        <v>364</v>
      </c>
      <c r="H784" s="1033"/>
      <c r="I784" s="231" t="s">
        <v>842</v>
      </c>
      <c r="J784" s="804"/>
      <c r="K784" s="268" t="s">
        <v>841</v>
      </c>
      <c r="L784" s="267" t="s">
        <v>840</v>
      </c>
      <c r="M784" s="278" t="s">
        <v>271</v>
      </c>
    </row>
    <row r="785" spans="1:13" x14ac:dyDescent="0.2">
      <c r="A785" s="270"/>
      <c r="B785" s="277" t="s">
        <v>839</v>
      </c>
      <c r="C785" s="277" t="s">
        <v>838</v>
      </c>
      <c r="D785" s="803"/>
      <c r="E785" s="276" t="s">
        <v>837</v>
      </c>
      <c r="F785" s="275" t="s">
        <v>836</v>
      </c>
      <c r="G785" s="274" t="s">
        <v>267</v>
      </c>
      <c r="H785" s="273" t="s">
        <v>835</v>
      </c>
      <c r="I785" s="205" t="s">
        <v>834</v>
      </c>
      <c r="J785" s="795"/>
      <c r="K785" s="204" t="s">
        <v>820</v>
      </c>
      <c r="L785" s="64" t="s">
        <v>824</v>
      </c>
      <c r="M785" s="235" t="s">
        <v>349</v>
      </c>
    </row>
    <row r="786" spans="1:13" x14ac:dyDescent="0.2">
      <c r="A786" s="270"/>
      <c r="B786" s="266" t="s">
        <v>833</v>
      </c>
      <c r="C786" s="266" t="s">
        <v>832</v>
      </c>
      <c r="D786" s="795"/>
      <c r="E786" s="204" t="s">
        <v>820</v>
      </c>
      <c r="F786" s="64" t="s">
        <v>819</v>
      </c>
      <c r="G786" s="202" t="s">
        <v>296</v>
      </c>
      <c r="H786" s="1033" t="s">
        <v>831</v>
      </c>
      <c r="I786" s="117" t="s">
        <v>830</v>
      </c>
      <c r="J786" s="135"/>
      <c r="K786" s="116" t="s">
        <v>817</v>
      </c>
      <c r="L786" s="58" t="s">
        <v>829</v>
      </c>
      <c r="M786" s="114" t="s">
        <v>331</v>
      </c>
    </row>
    <row r="787" spans="1:13" x14ac:dyDescent="0.2">
      <c r="A787" s="270"/>
      <c r="B787" s="1082" t="s">
        <v>828</v>
      </c>
      <c r="C787" s="272" t="s">
        <v>827</v>
      </c>
      <c r="D787" s="135"/>
      <c r="E787" s="116" t="s">
        <v>817</v>
      </c>
      <c r="F787" s="58" t="s">
        <v>826</v>
      </c>
      <c r="G787" s="118" t="s">
        <v>274</v>
      </c>
      <c r="H787" s="1033"/>
      <c r="I787" s="121" t="s">
        <v>825</v>
      </c>
      <c r="J787" s="137"/>
      <c r="K787" s="136" t="s">
        <v>817</v>
      </c>
      <c r="L787" s="26" t="s">
        <v>824</v>
      </c>
      <c r="M787" s="119" t="s">
        <v>349</v>
      </c>
    </row>
    <row r="788" spans="1:13" x14ac:dyDescent="0.2">
      <c r="A788" s="270"/>
      <c r="B788" s="1083"/>
      <c r="C788" s="271" t="s">
        <v>823</v>
      </c>
      <c r="D788" s="133"/>
      <c r="E788" s="100" t="s">
        <v>817</v>
      </c>
      <c r="F788" s="31" t="s">
        <v>822</v>
      </c>
      <c r="G788" s="98" t="s">
        <v>266</v>
      </c>
      <c r="H788" s="142"/>
      <c r="I788" s="142"/>
      <c r="J788" s="142"/>
      <c r="K788" s="142"/>
      <c r="L788" s="186"/>
      <c r="M788" s="185"/>
    </row>
    <row r="789" spans="1:13" x14ac:dyDescent="0.2">
      <c r="A789" s="270"/>
      <c r="B789" s="1084"/>
      <c r="C789" s="269" t="s">
        <v>821</v>
      </c>
      <c r="D789" s="804"/>
      <c r="E789" s="268" t="s">
        <v>820</v>
      </c>
      <c r="F789" s="267" t="s">
        <v>819</v>
      </c>
      <c r="G789" s="228" t="s">
        <v>277</v>
      </c>
      <c r="H789" s="142"/>
      <c r="I789" s="142"/>
      <c r="J789" s="142"/>
      <c r="K789" s="142"/>
      <c r="L789" s="186"/>
      <c r="M789" s="185"/>
    </row>
    <row r="790" spans="1:13" x14ac:dyDescent="0.2">
      <c r="A790" s="258"/>
      <c r="B790" s="266" t="s">
        <v>815</v>
      </c>
      <c r="C790" s="266" t="s">
        <v>818</v>
      </c>
      <c r="D790" s="795"/>
      <c r="E790" s="204" t="s">
        <v>817</v>
      </c>
      <c r="F790" s="64" t="s">
        <v>816</v>
      </c>
      <c r="G790" s="202" t="s">
        <v>331</v>
      </c>
      <c r="H790" s="142"/>
      <c r="I790" s="142"/>
      <c r="J790" s="142"/>
      <c r="K790" s="142"/>
      <c r="L790" s="186"/>
      <c r="M790" s="185"/>
    </row>
    <row r="791" spans="1:13" ht="15" thickBot="1" x14ac:dyDescent="0.25">
      <c r="A791" s="254"/>
      <c r="B791" s="265" t="s">
        <v>815</v>
      </c>
      <c r="C791" s="265" t="s">
        <v>814</v>
      </c>
      <c r="D791" s="796"/>
      <c r="E791" s="264" t="s">
        <v>813</v>
      </c>
      <c r="F791" s="20" t="s">
        <v>812</v>
      </c>
      <c r="G791" s="263" t="s">
        <v>811</v>
      </c>
      <c r="H791" s="141"/>
      <c r="I791" s="141"/>
      <c r="J791" s="141"/>
      <c r="K791" s="141"/>
      <c r="L791" s="184"/>
      <c r="M791" s="183"/>
    </row>
    <row r="792" spans="1:13" ht="15" thickBot="1" x14ac:dyDescent="0.25">
      <c r="A792" s="92" t="s">
        <v>810</v>
      </c>
      <c r="B792" s="90"/>
      <c r="C792" s="90"/>
      <c r="D792" s="90"/>
      <c r="E792" s="90"/>
      <c r="F792" s="89"/>
      <c r="G792" s="89"/>
      <c r="H792" s="90"/>
      <c r="I792" s="90"/>
      <c r="J792" s="90"/>
      <c r="K792" s="90"/>
      <c r="L792" s="89"/>
      <c r="M792" s="109"/>
    </row>
    <row r="793" spans="1:13" x14ac:dyDescent="0.2">
      <c r="A793" s="262"/>
      <c r="B793" s="88"/>
      <c r="C793" s="260"/>
      <c r="D793" s="770"/>
      <c r="E793" s="72" t="s">
        <v>809</v>
      </c>
      <c r="F793" s="259"/>
      <c r="G793" s="1085" t="s">
        <v>807</v>
      </c>
      <c r="H793" s="261"/>
      <c r="I793" s="260"/>
      <c r="J793" s="770"/>
      <c r="K793" s="72" t="s">
        <v>808</v>
      </c>
      <c r="L793" s="259"/>
      <c r="M793" s="1088" t="s">
        <v>807</v>
      </c>
    </row>
    <row r="794" spans="1:13" x14ac:dyDescent="0.2">
      <c r="A794" s="258"/>
      <c r="B794" s="257"/>
      <c r="C794" s="256"/>
      <c r="D794" s="771"/>
      <c r="E794" s="55" t="s">
        <v>806</v>
      </c>
      <c r="F794" s="255"/>
      <c r="G794" s="1086"/>
      <c r="H794" s="257"/>
      <c r="I794" s="256"/>
      <c r="J794" s="771"/>
      <c r="K794" s="55" t="s">
        <v>804</v>
      </c>
      <c r="L794" s="255"/>
      <c r="M794" s="1089"/>
    </row>
    <row r="795" spans="1:13" x14ac:dyDescent="0.2">
      <c r="A795" s="258"/>
      <c r="B795" s="257"/>
      <c r="C795" s="256"/>
      <c r="D795" s="771"/>
      <c r="E795" s="55" t="s">
        <v>805</v>
      </c>
      <c r="F795" s="255"/>
      <c r="G795" s="1086"/>
      <c r="H795" s="257"/>
      <c r="I795" s="256"/>
      <c r="J795" s="771"/>
      <c r="K795" s="55"/>
      <c r="L795" s="255"/>
      <c r="M795" s="1089"/>
    </row>
    <row r="796" spans="1:13" x14ac:dyDescent="0.2">
      <c r="A796" s="258"/>
      <c r="B796" s="257"/>
      <c r="C796" s="256"/>
      <c r="D796" s="771"/>
      <c r="E796" s="55" t="s">
        <v>804</v>
      </c>
      <c r="F796" s="255"/>
      <c r="G796" s="1086"/>
      <c r="H796" s="257"/>
      <c r="I796" s="256"/>
      <c r="J796" s="771"/>
      <c r="K796" s="55"/>
      <c r="L796" s="255"/>
      <c r="M796" s="1089"/>
    </row>
    <row r="797" spans="1:13" x14ac:dyDescent="0.2">
      <c r="A797" s="258"/>
      <c r="B797" s="257"/>
      <c r="C797" s="256"/>
      <c r="D797" s="771"/>
      <c r="E797" s="55" t="s">
        <v>803</v>
      </c>
      <c r="F797" s="255"/>
      <c r="G797" s="1086"/>
      <c r="H797" s="257"/>
      <c r="I797" s="256"/>
      <c r="J797" s="771"/>
      <c r="K797" s="55"/>
      <c r="L797" s="255"/>
      <c r="M797" s="1089"/>
    </row>
    <row r="798" spans="1:13" ht="15" thickBot="1" x14ac:dyDescent="0.25">
      <c r="A798" s="254"/>
      <c r="B798" s="253"/>
      <c r="C798" s="252"/>
      <c r="D798" s="776"/>
      <c r="E798" s="52" t="s">
        <v>802</v>
      </c>
      <c r="F798" s="250"/>
      <c r="G798" s="1087"/>
      <c r="H798" s="253"/>
      <c r="I798" s="252"/>
      <c r="J798" s="776"/>
      <c r="K798" s="251"/>
      <c r="L798" s="250"/>
      <c r="M798" s="1090"/>
    </row>
    <row r="799" spans="1:13" ht="15" thickBot="1" x14ac:dyDescent="0.25">
      <c r="A799" s="92" t="s">
        <v>801</v>
      </c>
      <c r="B799" s="91"/>
      <c r="C799" s="249"/>
      <c r="D799" s="249"/>
      <c r="E799" s="249"/>
      <c r="F799" s="87"/>
      <c r="G799" s="87"/>
      <c r="H799" s="90"/>
      <c r="I799" s="90"/>
      <c r="J799" s="90"/>
      <c r="K799" s="90"/>
      <c r="L799" s="89"/>
      <c r="M799" s="109"/>
    </row>
    <row r="800" spans="1:13" ht="13.2" x14ac:dyDescent="0.2">
      <c r="A800" s="216"/>
      <c r="B800" s="899" t="s">
        <v>800</v>
      </c>
      <c r="C800" s="248" t="s">
        <v>799</v>
      </c>
      <c r="D800" s="805"/>
      <c r="E800" s="247" t="s">
        <v>759</v>
      </c>
      <c r="F800" s="105"/>
      <c r="G800" s="104" t="s">
        <v>773</v>
      </c>
      <c r="H800" s="246" t="s">
        <v>798</v>
      </c>
      <c r="I800" s="245" t="s">
        <v>797</v>
      </c>
      <c r="J800" s="802"/>
      <c r="K800" s="180" t="s">
        <v>759</v>
      </c>
      <c r="L800" s="244"/>
      <c r="M800" s="243" t="s">
        <v>331</v>
      </c>
    </row>
    <row r="801" spans="1:13" ht="13.2" x14ac:dyDescent="0.2">
      <c r="A801" s="216"/>
      <c r="B801" s="900"/>
      <c r="C801" s="242" t="s">
        <v>796</v>
      </c>
      <c r="D801" s="806"/>
      <c r="E801" s="232" t="s">
        <v>795</v>
      </c>
      <c r="F801" s="120"/>
      <c r="G801" s="123" t="s">
        <v>331</v>
      </c>
      <c r="H801" s="236" t="s">
        <v>793</v>
      </c>
      <c r="I801" s="205" t="s">
        <v>794</v>
      </c>
      <c r="J801" s="795"/>
      <c r="K801" s="69" t="s">
        <v>569</v>
      </c>
      <c r="L801" s="203"/>
      <c r="M801" s="235" t="s">
        <v>331</v>
      </c>
    </row>
    <row r="802" spans="1:13" ht="13.2" x14ac:dyDescent="0.2">
      <c r="A802" s="77"/>
      <c r="B802" s="901" t="s">
        <v>793</v>
      </c>
      <c r="C802" s="117" t="s">
        <v>792</v>
      </c>
      <c r="D802" s="135"/>
      <c r="E802" s="62" t="s">
        <v>759</v>
      </c>
      <c r="F802" s="115"/>
      <c r="G802" s="118" t="s">
        <v>765</v>
      </c>
      <c r="H802" s="236" t="s">
        <v>787</v>
      </c>
      <c r="I802" s="241" t="s">
        <v>791</v>
      </c>
      <c r="J802" s="827"/>
      <c r="K802" s="164" t="s">
        <v>762</v>
      </c>
      <c r="L802" s="240"/>
      <c r="M802" s="239" t="s">
        <v>331</v>
      </c>
    </row>
    <row r="803" spans="1:13" ht="13.2" x14ac:dyDescent="0.2">
      <c r="A803" s="224"/>
      <c r="B803" s="902"/>
      <c r="C803" s="121" t="s">
        <v>790</v>
      </c>
      <c r="D803" s="137"/>
      <c r="E803" s="71" t="s">
        <v>759</v>
      </c>
      <c r="F803" s="120"/>
      <c r="G803" s="123" t="s">
        <v>732</v>
      </c>
      <c r="H803" s="236" t="s">
        <v>789</v>
      </c>
      <c r="I803" s="205" t="s">
        <v>788</v>
      </c>
      <c r="J803" s="795"/>
      <c r="K803" s="69" t="s">
        <v>768</v>
      </c>
      <c r="L803" s="203"/>
      <c r="M803" s="235" t="s">
        <v>773</v>
      </c>
    </row>
    <row r="804" spans="1:13" ht="13.2" x14ac:dyDescent="0.2">
      <c r="A804" s="77"/>
      <c r="B804" s="138" t="s">
        <v>787</v>
      </c>
      <c r="C804" s="238" t="s">
        <v>786</v>
      </c>
      <c r="D804" s="807"/>
      <c r="E804" s="237" t="s">
        <v>762</v>
      </c>
      <c r="F804" s="115"/>
      <c r="G804" s="118" t="s">
        <v>773</v>
      </c>
      <c r="H804" s="236" t="s">
        <v>785</v>
      </c>
      <c r="I804" s="205" t="s">
        <v>784</v>
      </c>
      <c r="J804" s="795"/>
      <c r="K804" s="69" t="s">
        <v>768</v>
      </c>
      <c r="L804" s="203"/>
      <c r="M804" s="235" t="s">
        <v>331</v>
      </c>
    </row>
    <row r="805" spans="1:13" ht="13.2" x14ac:dyDescent="0.2">
      <c r="A805" s="77"/>
      <c r="B805" s="124"/>
      <c r="C805" s="231" t="s">
        <v>783</v>
      </c>
      <c r="D805" s="804"/>
      <c r="E805" s="230" t="s">
        <v>782</v>
      </c>
      <c r="F805" s="229"/>
      <c r="G805" s="228" t="s">
        <v>765</v>
      </c>
      <c r="H805" s="1064"/>
      <c r="I805" s="1065"/>
      <c r="J805" s="1065"/>
      <c r="K805" s="1065"/>
      <c r="L805" s="1065"/>
      <c r="M805" s="1066"/>
    </row>
    <row r="806" spans="1:13" ht="13.2" x14ac:dyDescent="0.2">
      <c r="A806" s="224"/>
      <c r="B806" s="138" t="s">
        <v>781</v>
      </c>
      <c r="C806" s="191" t="s">
        <v>780</v>
      </c>
      <c r="D806" s="769"/>
      <c r="E806" s="82" t="s">
        <v>759</v>
      </c>
      <c r="F806" s="189"/>
      <c r="G806" s="233" t="s">
        <v>331</v>
      </c>
      <c r="H806" s="1067"/>
      <c r="I806" s="1068"/>
      <c r="J806" s="1068"/>
      <c r="K806" s="1068"/>
      <c r="L806" s="1068"/>
      <c r="M806" s="1069"/>
    </row>
    <row r="807" spans="1:13" ht="13.2" x14ac:dyDescent="0.2">
      <c r="A807" s="224"/>
      <c r="B807" s="124"/>
      <c r="C807" s="121" t="s">
        <v>779</v>
      </c>
      <c r="D807" s="137"/>
      <c r="E807" s="232" t="s">
        <v>759</v>
      </c>
      <c r="F807" s="120"/>
      <c r="G807" s="123" t="s">
        <v>331</v>
      </c>
      <c r="H807" s="1067"/>
      <c r="I807" s="1068"/>
      <c r="J807" s="1068"/>
      <c r="K807" s="1068"/>
      <c r="L807" s="1068"/>
      <c r="M807" s="1069"/>
    </row>
    <row r="808" spans="1:13" ht="13.2" x14ac:dyDescent="0.2">
      <c r="A808" s="77"/>
      <c r="B808" s="138" t="s">
        <v>778</v>
      </c>
      <c r="C808" s="117" t="s">
        <v>777</v>
      </c>
      <c r="D808" s="135"/>
      <c r="E808" s="62" t="s">
        <v>762</v>
      </c>
      <c r="F808" s="115"/>
      <c r="G808" s="118" t="s">
        <v>732</v>
      </c>
      <c r="H808" s="1067"/>
      <c r="I808" s="1068"/>
      <c r="J808" s="1068"/>
      <c r="K808" s="1068"/>
      <c r="L808" s="1068"/>
      <c r="M808" s="1069"/>
    </row>
    <row r="809" spans="1:13" ht="13.2" x14ac:dyDescent="0.2">
      <c r="A809" s="77"/>
      <c r="B809" s="124"/>
      <c r="C809" s="231" t="s">
        <v>776</v>
      </c>
      <c r="D809" s="804"/>
      <c r="E809" s="234" t="s">
        <v>762</v>
      </c>
      <c r="F809" s="229"/>
      <c r="G809" s="228" t="s">
        <v>331</v>
      </c>
      <c r="H809" s="1067"/>
      <c r="I809" s="1068"/>
      <c r="J809" s="1068"/>
      <c r="K809" s="1068"/>
      <c r="L809" s="1068"/>
      <c r="M809" s="1069"/>
    </row>
    <row r="810" spans="1:13" ht="13.2" x14ac:dyDescent="0.2">
      <c r="A810" s="224"/>
      <c r="B810" s="138" t="s">
        <v>775</v>
      </c>
      <c r="C810" s="191" t="s">
        <v>774</v>
      </c>
      <c r="D810" s="769"/>
      <c r="E810" s="82" t="s">
        <v>762</v>
      </c>
      <c r="F810" s="189"/>
      <c r="G810" s="233" t="s">
        <v>773</v>
      </c>
      <c r="H810" s="1067"/>
      <c r="I810" s="1068"/>
      <c r="J810" s="1068"/>
      <c r="K810" s="1068"/>
      <c r="L810" s="1068"/>
      <c r="M810" s="1069"/>
    </row>
    <row r="811" spans="1:13" ht="13.2" x14ac:dyDescent="0.2">
      <c r="A811" s="224"/>
      <c r="B811" s="124"/>
      <c r="C811" s="121" t="s">
        <v>772</v>
      </c>
      <c r="D811" s="137"/>
      <c r="E811" s="232" t="s">
        <v>762</v>
      </c>
      <c r="F811" s="120"/>
      <c r="G811" s="123" t="s">
        <v>765</v>
      </c>
      <c r="H811" s="1067"/>
      <c r="I811" s="1068"/>
      <c r="J811" s="1068"/>
      <c r="K811" s="1068"/>
      <c r="L811" s="1068"/>
      <c r="M811" s="1069"/>
    </row>
    <row r="812" spans="1:13" ht="13.2" x14ac:dyDescent="0.2">
      <c r="A812" s="77"/>
      <c r="B812" s="138" t="s">
        <v>771</v>
      </c>
      <c r="C812" s="117" t="s">
        <v>770</v>
      </c>
      <c r="D812" s="135"/>
      <c r="E812" s="62" t="s">
        <v>762</v>
      </c>
      <c r="F812" s="115"/>
      <c r="G812" s="118" t="s">
        <v>732</v>
      </c>
      <c r="H812" s="1067"/>
      <c r="I812" s="1068"/>
      <c r="J812" s="1068"/>
      <c r="K812" s="1068"/>
      <c r="L812" s="1068"/>
      <c r="M812" s="1069"/>
    </row>
    <row r="813" spans="1:13" ht="13.2" x14ac:dyDescent="0.2">
      <c r="A813" s="77"/>
      <c r="B813" s="124"/>
      <c r="C813" s="231" t="s">
        <v>769</v>
      </c>
      <c r="D813" s="804"/>
      <c r="E813" s="230" t="s">
        <v>768</v>
      </c>
      <c r="F813" s="229"/>
      <c r="G813" s="228" t="s">
        <v>331</v>
      </c>
      <c r="H813" s="1067"/>
      <c r="I813" s="1068"/>
      <c r="J813" s="1068"/>
      <c r="K813" s="1068"/>
      <c r="L813" s="1068"/>
      <c r="M813" s="1069"/>
    </row>
    <row r="814" spans="1:13" ht="13.2" x14ac:dyDescent="0.2">
      <c r="A814" s="77"/>
      <c r="B814" s="206" t="s">
        <v>767</v>
      </c>
      <c r="C814" s="205" t="s">
        <v>766</v>
      </c>
      <c r="D814" s="795"/>
      <c r="E814" s="69" t="s">
        <v>762</v>
      </c>
      <c r="F814" s="203"/>
      <c r="G814" s="202" t="s">
        <v>765</v>
      </c>
      <c r="H814" s="1067"/>
      <c r="I814" s="1068"/>
      <c r="J814" s="1068"/>
      <c r="K814" s="1068"/>
      <c r="L814" s="1068"/>
      <c r="M814" s="1069"/>
    </row>
    <row r="815" spans="1:13" ht="13.2" x14ac:dyDescent="0.2">
      <c r="A815" s="77"/>
      <c r="B815" s="206" t="s">
        <v>764</v>
      </c>
      <c r="C815" s="205" t="s">
        <v>763</v>
      </c>
      <c r="D815" s="795"/>
      <c r="E815" s="69" t="s">
        <v>762</v>
      </c>
      <c r="F815" s="203"/>
      <c r="G815" s="202" t="s">
        <v>761</v>
      </c>
      <c r="H815" s="1067"/>
      <c r="I815" s="1068"/>
      <c r="J815" s="1068"/>
      <c r="K815" s="1068"/>
      <c r="L815" s="1068"/>
      <c r="M815" s="1069"/>
    </row>
    <row r="816" spans="1:13" ht="13.2" x14ac:dyDescent="0.2">
      <c r="A816" s="77"/>
      <c r="B816" s="134" t="s">
        <v>488</v>
      </c>
      <c r="C816" s="117"/>
      <c r="D816" s="135"/>
      <c r="E816" s="62" t="s">
        <v>760</v>
      </c>
      <c r="F816" s="115"/>
      <c r="G816" s="118" t="s">
        <v>385</v>
      </c>
      <c r="H816" s="1067"/>
      <c r="I816" s="1068"/>
      <c r="J816" s="1068"/>
      <c r="K816" s="1068"/>
      <c r="L816" s="1068"/>
      <c r="M816" s="1069"/>
    </row>
    <row r="817" spans="1:14" ht="13.8" thickBot="1" x14ac:dyDescent="0.25">
      <c r="A817" s="227"/>
      <c r="B817" s="132"/>
      <c r="C817" s="96"/>
      <c r="D817" s="131"/>
      <c r="E817" s="52" t="s">
        <v>759</v>
      </c>
      <c r="F817" s="94"/>
      <c r="G817" s="93" t="s">
        <v>266</v>
      </c>
      <c r="H817" s="1070"/>
      <c r="I817" s="1071"/>
      <c r="J817" s="1071"/>
      <c r="K817" s="1071"/>
      <c r="L817" s="1071"/>
      <c r="M817" s="1072"/>
    </row>
    <row r="818" spans="1:14" ht="15" thickBot="1" x14ac:dyDescent="0.25">
      <c r="A818" s="92" t="s">
        <v>29</v>
      </c>
      <c r="B818" s="90"/>
      <c r="C818" s="90"/>
      <c r="D818" s="90"/>
      <c r="E818" s="90"/>
      <c r="F818" s="89"/>
      <c r="G818" s="89"/>
      <c r="H818" s="90"/>
      <c r="I818" s="90"/>
      <c r="J818" s="90"/>
      <c r="K818" s="90"/>
      <c r="L818" s="89"/>
      <c r="M818" s="109"/>
    </row>
    <row r="819" spans="1:14" ht="13.2" x14ac:dyDescent="0.2">
      <c r="A819" s="108"/>
      <c r="B819" s="217" t="s">
        <v>30</v>
      </c>
      <c r="C819" s="103" t="s">
        <v>758</v>
      </c>
      <c r="D819" s="791"/>
      <c r="E819" s="72" t="s">
        <v>757</v>
      </c>
      <c r="F819" s="105" t="s">
        <v>756</v>
      </c>
      <c r="G819" s="104" t="s">
        <v>732</v>
      </c>
      <c r="H819" s="126" t="s">
        <v>30</v>
      </c>
      <c r="I819" s="103" t="s">
        <v>755</v>
      </c>
      <c r="J819" s="791"/>
      <c r="K819" s="72" t="s">
        <v>711</v>
      </c>
      <c r="L819" s="105" t="s">
        <v>754</v>
      </c>
      <c r="M819" s="125" t="s">
        <v>747</v>
      </c>
      <c r="N819" s="219"/>
    </row>
    <row r="820" spans="1:14" ht="13.2" x14ac:dyDescent="0.2">
      <c r="A820" s="77"/>
      <c r="B820" s="223"/>
      <c r="C820" s="76" t="s">
        <v>753</v>
      </c>
      <c r="D820" s="774"/>
      <c r="E820" s="55" t="s">
        <v>705</v>
      </c>
      <c r="F820" s="99" t="s">
        <v>752</v>
      </c>
      <c r="G820" s="98" t="s">
        <v>751</v>
      </c>
      <c r="H820" s="113"/>
      <c r="I820" s="76" t="s">
        <v>750</v>
      </c>
      <c r="J820" s="774"/>
      <c r="K820" s="55" t="s">
        <v>749</v>
      </c>
      <c r="L820" s="99" t="s">
        <v>748</v>
      </c>
      <c r="M820" s="112" t="s">
        <v>747</v>
      </c>
      <c r="N820" s="219"/>
    </row>
    <row r="821" spans="1:14" ht="13.2" x14ac:dyDescent="0.2">
      <c r="A821" s="77"/>
      <c r="B821" s="223"/>
      <c r="C821" s="76" t="s">
        <v>746</v>
      </c>
      <c r="D821" s="774"/>
      <c r="E821" s="55" t="s">
        <v>745</v>
      </c>
      <c r="F821" s="99" t="s">
        <v>744</v>
      </c>
      <c r="G821" s="98" t="s">
        <v>696</v>
      </c>
      <c r="H821" s="113"/>
      <c r="I821" s="76" t="s">
        <v>743</v>
      </c>
      <c r="J821" s="774"/>
      <c r="K821" s="55" t="s">
        <v>705</v>
      </c>
      <c r="L821" s="99" t="s">
        <v>742</v>
      </c>
      <c r="M821" s="112" t="s">
        <v>723</v>
      </c>
      <c r="N821" s="219"/>
    </row>
    <row r="822" spans="1:14" ht="13.2" x14ac:dyDescent="0.2">
      <c r="A822" s="77"/>
      <c r="B822" s="226"/>
      <c r="C822" s="79" t="s">
        <v>741</v>
      </c>
      <c r="D822" s="792"/>
      <c r="E822" s="71" t="s">
        <v>698</v>
      </c>
      <c r="F822" s="120" t="s">
        <v>740</v>
      </c>
      <c r="G822" s="123" t="s">
        <v>739</v>
      </c>
      <c r="H822" s="122"/>
      <c r="I822" s="79" t="s">
        <v>738</v>
      </c>
      <c r="J822" s="792"/>
      <c r="K822" s="71" t="s">
        <v>688</v>
      </c>
      <c r="L822" s="120" t="s">
        <v>737</v>
      </c>
      <c r="M822" s="119" t="s">
        <v>686</v>
      </c>
      <c r="N822" s="219"/>
    </row>
    <row r="823" spans="1:14" ht="13.2" x14ac:dyDescent="0.2">
      <c r="A823" s="77"/>
      <c r="B823" s="225" t="s">
        <v>31</v>
      </c>
      <c r="C823" s="78" t="s">
        <v>736</v>
      </c>
      <c r="D823" s="773"/>
      <c r="E823" s="62" t="s">
        <v>688</v>
      </c>
      <c r="F823" s="115" t="s">
        <v>735</v>
      </c>
      <c r="G823" s="118" t="s">
        <v>723</v>
      </c>
      <c r="H823" s="113" t="s">
        <v>31</v>
      </c>
      <c r="I823" s="78" t="s">
        <v>734</v>
      </c>
      <c r="J823" s="773"/>
      <c r="K823" s="62" t="s">
        <v>698</v>
      </c>
      <c r="L823" s="115" t="s">
        <v>733</v>
      </c>
      <c r="M823" s="114" t="s">
        <v>732</v>
      </c>
      <c r="N823" s="219"/>
    </row>
    <row r="824" spans="1:14" ht="13.2" x14ac:dyDescent="0.2">
      <c r="A824" s="77"/>
      <c r="B824" s="223"/>
      <c r="C824" s="76" t="s">
        <v>731</v>
      </c>
      <c r="D824" s="774"/>
      <c r="E824" s="55" t="s">
        <v>243</v>
      </c>
      <c r="F824" s="99" t="s">
        <v>730</v>
      </c>
      <c r="G824" s="98" t="s">
        <v>686</v>
      </c>
      <c r="H824" s="113"/>
      <c r="I824" s="76" t="s">
        <v>729</v>
      </c>
      <c r="J824" s="774"/>
      <c r="K824" s="55" t="s">
        <v>694</v>
      </c>
      <c r="L824" s="99" t="s">
        <v>728</v>
      </c>
      <c r="M824" s="112" t="s">
        <v>692</v>
      </c>
      <c r="N824" s="219"/>
    </row>
    <row r="825" spans="1:14" ht="13.2" x14ac:dyDescent="0.2">
      <c r="A825" s="77"/>
      <c r="B825" s="223"/>
      <c r="C825" s="76" t="s">
        <v>727</v>
      </c>
      <c r="D825" s="774"/>
      <c r="E825" s="55" t="s">
        <v>705</v>
      </c>
      <c r="F825" s="99" t="s">
        <v>726</v>
      </c>
      <c r="G825" s="98" t="s">
        <v>696</v>
      </c>
      <c r="H825" s="113"/>
      <c r="I825" s="76" t="s">
        <v>725</v>
      </c>
      <c r="J825" s="774"/>
      <c r="K825" s="55" t="s">
        <v>688</v>
      </c>
      <c r="L825" s="99" t="s">
        <v>724</v>
      </c>
      <c r="M825" s="112" t="s">
        <v>723</v>
      </c>
      <c r="N825" s="219"/>
    </row>
    <row r="826" spans="1:14" ht="13.2" x14ac:dyDescent="0.2">
      <c r="A826" s="77"/>
      <c r="B826" s="223"/>
      <c r="C826" s="76" t="s">
        <v>722</v>
      </c>
      <c r="D826" s="774"/>
      <c r="E826" s="55" t="s">
        <v>688</v>
      </c>
      <c r="F826" s="99" t="s">
        <v>721</v>
      </c>
      <c r="G826" s="98" t="s">
        <v>696</v>
      </c>
      <c r="H826" s="212"/>
      <c r="I826" s="76" t="s">
        <v>720</v>
      </c>
      <c r="J826" s="774"/>
      <c r="K826" s="55" t="s">
        <v>243</v>
      </c>
      <c r="L826" s="99" t="s">
        <v>719</v>
      </c>
      <c r="M826" s="112" t="s">
        <v>686</v>
      </c>
      <c r="N826" s="219"/>
    </row>
    <row r="827" spans="1:14" ht="13.2" x14ac:dyDescent="0.2">
      <c r="A827" s="77"/>
      <c r="B827" s="223"/>
      <c r="C827" s="76" t="s">
        <v>718</v>
      </c>
      <c r="D827" s="774"/>
      <c r="E827" s="55" t="s">
        <v>265</v>
      </c>
      <c r="F827" s="99" t="s">
        <v>717</v>
      </c>
      <c r="G827" s="98" t="s">
        <v>716</v>
      </c>
      <c r="H827" s="113"/>
      <c r="I827" s="76"/>
      <c r="J827" s="774"/>
      <c r="K827" s="55"/>
      <c r="L827" s="99"/>
      <c r="M827" s="112"/>
      <c r="N827" s="219"/>
    </row>
    <row r="828" spans="1:14" ht="13.2" x14ac:dyDescent="0.2">
      <c r="A828" s="224"/>
      <c r="B828" s="223"/>
      <c r="C828" s="76" t="s">
        <v>715</v>
      </c>
      <c r="D828" s="774"/>
      <c r="E828" s="55" t="s">
        <v>698</v>
      </c>
      <c r="F828" s="99" t="s">
        <v>714</v>
      </c>
      <c r="G828" s="98" t="s">
        <v>713</v>
      </c>
      <c r="H828" s="142"/>
      <c r="I828" s="76"/>
      <c r="J828" s="774"/>
      <c r="K828" s="55"/>
      <c r="L828" s="99"/>
      <c r="M828" s="112"/>
      <c r="N828" s="219"/>
    </row>
    <row r="829" spans="1:14" ht="13.2" x14ac:dyDescent="0.2">
      <c r="A829" s="224"/>
      <c r="B829" s="223"/>
      <c r="C829" s="76" t="s">
        <v>712</v>
      </c>
      <c r="D829" s="774"/>
      <c r="E829" s="55" t="s">
        <v>711</v>
      </c>
      <c r="F829" s="99" t="s">
        <v>710</v>
      </c>
      <c r="G829" s="98" t="s">
        <v>707</v>
      </c>
      <c r="H829" s="142"/>
      <c r="I829" s="76"/>
      <c r="J829" s="774"/>
      <c r="K829" s="55"/>
      <c r="L829" s="99"/>
      <c r="M829" s="112"/>
      <c r="N829" s="219"/>
    </row>
    <row r="830" spans="1:14" ht="13.2" x14ac:dyDescent="0.2">
      <c r="A830" s="194"/>
      <c r="B830" s="222"/>
      <c r="C830" s="79" t="s">
        <v>709</v>
      </c>
      <c r="D830" s="792"/>
      <c r="E830" s="136" t="s">
        <v>246</v>
      </c>
      <c r="F830" s="120" t="s">
        <v>708</v>
      </c>
      <c r="G830" s="123" t="s">
        <v>707</v>
      </c>
      <c r="H830" s="146"/>
      <c r="I830" s="79"/>
      <c r="J830" s="792"/>
      <c r="K830" s="136"/>
      <c r="L830" s="120"/>
      <c r="M830" s="119"/>
      <c r="N830" s="219"/>
    </row>
    <row r="831" spans="1:14" ht="13.2" x14ac:dyDescent="0.2">
      <c r="A831" s="145"/>
      <c r="B831" s="221" t="s">
        <v>702</v>
      </c>
      <c r="C831" s="78" t="s">
        <v>706</v>
      </c>
      <c r="D831" s="773"/>
      <c r="E831" s="116" t="s">
        <v>705</v>
      </c>
      <c r="F831" s="115" t="s">
        <v>704</v>
      </c>
      <c r="G831" s="118" t="s">
        <v>703</v>
      </c>
      <c r="H831" s="220" t="s">
        <v>702</v>
      </c>
      <c r="I831" s="78" t="s">
        <v>701</v>
      </c>
      <c r="J831" s="773"/>
      <c r="K831" s="116" t="s">
        <v>698</v>
      </c>
      <c r="L831" s="115" t="s">
        <v>700</v>
      </c>
      <c r="M831" s="114" t="s">
        <v>331</v>
      </c>
      <c r="N831" s="219"/>
    </row>
    <row r="832" spans="1:14" ht="13.2" x14ac:dyDescent="0.2">
      <c r="A832" s="77"/>
      <c r="B832" s="113"/>
      <c r="C832" s="76" t="s">
        <v>699</v>
      </c>
      <c r="D832" s="774"/>
      <c r="E832" s="100" t="s">
        <v>698</v>
      </c>
      <c r="F832" s="99" t="s">
        <v>697</v>
      </c>
      <c r="G832" s="98" t="s">
        <v>696</v>
      </c>
      <c r="H832" s="142"/>
      <c r="I832" s="76" t="s">
        <v>695</v>
      </c>
      <c r="J832" s="774"/>
      <c r="K832" s="100" t="s">
        <v>694</v>
      </c>
      <c r="L832" s="99" t="s">
        <v>693</v>
      </c>
      <c r="M832" s="112" t="s">
        <v>692</v>
      </c>
      <c r="N832" s="219"/>
    </row>
    <row r="833" spans="1:14" ht="13.2" x14ac:dyDescent="0.2">
      <c r="A833" s="77"/>
      <c r="B833" s="113"/>
      <c r="C833" s="76" t="s">
        <v>691</v>
      </c>
      <c r="D833" s="774"/>
      <c r="E833" s="55" t="s">
        <v>265</v>
      </c>
      <c r="F833" s="99" t="s">
        <v>690</v>
      </c>
      <c r="G833" s="98" t="s">
        <v>686</v>
      </c>
      <c r="H833" s="142"/>
      <c r="I833" s="76" t="s">
        <v>689</v>
      </c>
      <c r="J833" s="774"/>
      <c r="K833" s="100" t="s">
        <v>688</v>
      </c>
      <c r="L833" s="99" t="s">
        <v>687</v>
      </c>
      <c r="M833" s="112" t="s">
        <v>686</v>
      </c>
      <c r="N833" s="219"/>
    </row>
    <row r="834" spans="1:14" ht="13.8" thickBot="1" x14ac:dyDescent="0.25">
      <c r="A834" s="75"/>
      <c r="B834" s="111"/>
      <c r="C834" s="74" t="s">
        <v>685</v>
      </c>
      <c r="D834" s="775"/>
      <c r="E834" s="95" t="s">
        <v>243</v>
      </c>
      <c r="F834" s="94" t="s">
        <v>684</v>
      </c>
      <c r="G834" s="93" t="s">
        <v>683</v>
      </c>
      <c r="H834" s="141"/>
      <c r="I834" s="74"/>
      <c r="J834" s="775"/>
      <c r="K834" s="95"/>
      <c r="L834" s="94"/>
      <c r="M834" s="110"/>
      <c r="N834" s="219"/>
    </row>
    <row r="835" spans="1:14" ht="13.8" thickBot="1" x14ac:dyDescent="0.25">
      <c r="A835" s="1079" t="s">
        <v>682</v>
      </c>
      <c r="B835" s="1080"/>
      <c r="C835" s="1080"/>
      <c r="D835" s="1080"/>
      <c r="E835" s="1080"/>
      <c r="F835" s="1080"/>
      <c r="G835" s="1080"/>
      <c r="H835" s="1080"/>
      <c r="I835" s="1080"/>
      <c r="J835" s="1080"/>
      <c r="K835" s="1080"/>
      <c r="L835" s="1080"/>
      <c r="M835" s="1081"/>
    </row>
    <row r="836" spans="1:14" ht="13.2" x14ac:dyDescent="0.2">
      <c r="A836" s="218"/>
      <c r="B836" s="217" t="s">
        <v>488</v>
      </c>
      <c r="C836" s="107"/>
      <c r="D836" s="139"/>
      <c r="E836" s="106" t="s">
        <v>561</v>
      </c>
      <c r="F836" s="105" t="s">
        <v>681</v>
      </c>
      <c r="G836" s="104" t="s">
        <v>580</v>
      </c>
      <c r="H836" s="1073"/>
      <c r="I836" s="1074"/>
      <c r="J836" s="1074"/>
      <c r="K836" s="1074"/>
      <c r="L836" s="1074"/>
      <c r="M836" s="1075"/>
    </row>
    <row r="837" spans="1:14" ht="13.2" x14ac:dyDescent="0.2">
      <c r="A837" s="216"/>
      <c r="B837" s="215"/>
      <c r="C837" s="101"/>
      <c r="D837" s="133"/>
      <c r="E837" s="100" t="s">
        <v>604</v>
      </c>
      <c r="F837" s="99" t="s">
        <v>680</v>
      </c>
      <c r="G837" s="98" t="s">
        <v>679</v>
      </c>
      <c r="H837" s="1067"/>
      <c r="I837" s="1068"/>
      <c r="J837" s="1068"/>
      <c r="K837" s="1068"/>
      <c r="L837" s="1068"/>
      <c r="M837" s="1069"/>
    </row>
    <row r="838" spans="1:14" ht="13.2" x14ac:dyDescent="0.2">
      <c r="A838" s="214"/>
      <c r="B838" s="213"/>
      <c r="C838" s="121"/>
      <c r="D838" s="137"/>
      <c r="E838" s="136" t="s">
        <v>678</v>
      </c>
      <c r="F838" s="120" t="s">
        <v>677</v>
      </c>
      <c r="G838" s="123" t="s">
        <v>676</v>
      </c>
      <c r="H838" s="1076"/>
      <c r="I838" s="1077"/>
      <c r="J838" s="1077"/>
      <c r="K838" s="1077"/>
      <c r="L838" s="1077"/>
      <c r="M838" s="1078"/>
    </row>
    <row r="839" spans="1:14" ht="13.2" x14ac:dyDescent="0.2">
      <c r="A839" s="77" t="s">
        <v>675</v>
      </c>
      <c r="B839" s="113" t="s">
        <v>674</v>
      </c>
      <c r="C839" s="117" t="s">
        <v>552</v>
      </c>
      <c r="D839" s="135"/>
      <c r="E839" s="1060" t="s">
        <v>536</v>
      </c>
      <c r="F839" s="115" t="s">
        <v>673</v>
      </c>
      <c r="G839" s="118" t="s">
        <v>672</v>
      </c>
      <c r="H839" s="113" t="s">
        <v>671</v>
      </c>
      <c r="I839" s="191" t="s">
        <v>583</v>
      </c>
      <c r="J839" s="769"/>
      <c r="K839" s="190" t="s">
        <v>582</v>
      </c>
      <c r="L839" s="189" t="s">
        <v>670</v>
      </c>
      <c r="M839" s="188" t="s">
        <v>580</v>
      </c>
    </row>
    <row r="840" spans="1:14" ht="13.2" x14ac:dyDescent="0.2">
      <c r="A840" s="77"/>
      <c r="B840" s="113"/>
      <c r="C840" s="101" t="s">
        <v>602</v>
      </c>
      <c r="D840" s="133"/>
      <c r="E840" s="1061"/>
      <c r="F840" s="99"/>
      <c r="G840" s="98"/>
      <c r="H840" s="134"/>
      <c r="I840" s="101" t="s">
        <v>576</v>
      </c>
      <c r="J840" s="133"/>
      <c r="K840" s="100" t="s">
        <v>575</v>
      </c>
      <c r="L840" s="99" t="s">
        <v>669</v>
      </c>
      <c r="M840" s="112" t="s">
        <v>573</v>
      </c>
    </row>
    <row r="841" spans="1:14" ht="13.2" x14ac:dyDescent="0.2">
      <c r="A841" s="77"/>
      <c r="B841" s="113"/>
      <c r="C841" s="101" t="s">
        <v>558</v>
      </c>
      <c r="D841" s="133"/>
      <c r="E841" s="1061"/>
      <c r="F841" s="99"/>
      <c r="G841" s="98"/>
      <c r="H841" s="212"/>
      <c r="I841" s="101" t="s">
        <v>570</v>
      </c>
      <c r="J841" s="133"/>
      <c r="K841" s="55" t="s">
        <v>569</v>
      </c>
      <c r="L841" s="99" t="s">
        <v>668</v>
      </c>
      <c r="M841" s="112" t="s">
        <v>653</v>
      </c>
    </row>
    <row r="842" spans="1:14" ht="13.2" x14ac:dyDescent="0.2">
      <c r="A842" s="77"/>
      <c r="B842" s="113"/>
      <c r="C842" s="101" t="s">
        <v>645</v>
      </c>
      <c r="D842" s="133"/>
      <c r="E842" s="1061" t="s">
        <v>667</v>
      </c>
      <c r="F842" s="99" t="s">
        <v>666</v>
      </c>
      <c r="G842" s="98" t="s">
        <v>597</v>
      </c>
      <c r="H842" s="212"/>
      <c r="I842" s="101" t="s">
        <v>588</v>
      </c>
      <c r="J842" s="133"/>
      <c r="K842" s="100" t="s">
        <v>587</v>
      </c>
      <c r="L842" s="99" t="s">
        <v>665</v>
      </c>
      <c r="M842" s="112" t="s">
        <v>627</v>
      </c>
    </row>
    <row r="843" spans="1:14" ht="13.2" x14ac:dyDescent="0.2">
      <c r="A843" s="77"/>
      <c r="B843" s="113"/>
      <c r="C843" s="101" t="s">
        <v>556</v>
      </c>
      <c r="D843" s="133"/>
      <c r="E843" s="1061"/>
      <c r="F843" s="99"/>
      <c r="G843" s="98"/>
      <c r="H843" s="124"/>
      <c r="I843" s="121" t="s">
        <v>563</v>
      </c>
      <c r="J843" s="137"/>
      <c r="K843" s="136" t="s">
        <v>561</v>
      </c>
      <c r="L843" s="120" t="s">
        <v>664</v>
      </c>
      <c r="M843" s="119" t="s">
        <v>608</v>
      </c>
    </row>
    <row r="844" spans="1:14" ht="13.2" x14ac:dyDescent="0.2">
      <c r="A844" s="77"/>
      <c r="B844" s="113"/>
      <c r="C844" s="101" t="s">
        <v>607</v>
      </c>
      <c r="D844" s="133"/>
      <c r="E844" s="1061"/>
      <c r="F844" s="99"/>
      <c r="G844" s="98"/>
      <c r="H844" s="113" t="s">
        <v>663</v>
      </c>
      <c r="I844" s="191" t="s">
        <v>576</v>
      </c>
      <c r="J844" s="769"/>
      <c r="K844" s="190" t="s">
        <v>575</v>
      </c>
      <c r="L844" s="189" t="s">
        <v>662</v>
      </c>
      <c r="M844" s="188" t="s">
        <v>632</v>
      </c>
    </row>
    <row r="845" spans="1:14" ht="13.2" x14ac:dyDescent="0.2">
      <c r="A845" s="77"/>
      <c r="B845" s="113"/>
      <c r="C845" s="101" t="s">
        <v>649</v>
      </c>
      <c r="D845" s="133"/>
      <c r="E845" s="1061" t="s">
        <v>661</v>
      </c>
      <c r="F845" s="99" t="s">
        <v>660</v>
      </c>
      <c r="G845" s="98" t="s">
        <v>595</v>
      </c>
      <c r="H845" s="113" t="s">
        <v>631</v>
      </c>
      <c r="I845" s="101" t="s">
        <v>570</v>
      </c>
      <c r="J845" s="133"/>
      <c r="K845" s="55" t="s">
        <v>569</v>
      </c>
      <c r="L845" s="99" t="s">
        <v>659</v>
      </c>
      <c r="M845" s="112" t="s">
        <v>573</v>
      </c>
    </row>
    <row r="846" spans="1:14" ht="13.2" x14ac:dyDescent="0.2">
      <c r="A846" s="77"/>
      <c r="B846" s="113"/>
      <c r="C846" s="101" t="s">
        <v>619</v>
      </c>
      <c r="D846" s="133"/>
      <c r="E846" s="1061"/>
      <c r="F846" s="99"/>
      <c r="G846" s="98"/>
      <c r="H846" s="212" t="s">
        <v>630</v>
      </c>
      <c r="I846" s="101" t="s">
        <v>588</v>
      </c>
      <c r="J846" s="133"/>
      <c r="K846" s="100" t="s">
        <v>587</v>
      </c>
      <c r="L846" s="99" t="s">
        <v>658</v>
      </c>
      <c r="M846" s="112" t="s">
        <v>567</v>
      </c>
    </row>
    <row r="847" spans="1:14" ht="13.2" x14ac:dyDescent="0.2">
      <c r="A847" s="77"/>
      <c r="B847" s="122"/>
      <c r="C847" s="121" t="s">
        <v>605</v>
      </c>
      <c r="D847" s="137"/>
      <c r="E847" s="1062"/>
      <c r="F847" s="120"/>
      <c r="G847" s="123"/>
      <c r="H847" s="212"/>
      <c r="I847" s="101" t="s">
        <v>583</v>
      </c>
      <c r="J847" s="133"/>
      <c r="K847" s="100" t="s">
        <v>582</v>
      </c>
      <c r="L847" s="99" t="s">
        <v>657</v>
      </c>
      <c r="M847" s="112" t="s">
        <v>577</v>
      </c>
    </row>
    <row r="848" spans="1:14" ht="13.2" x14ac:dyDescent="0.2">
      <c r="A848" s="77"/>
      <c r="B848" s="113" t="s">
        <v>656</v>
      </c>
      <c r="C848" s="117" t="s">
        <v>590</v>
      </c>
      <c r="D848" s="135"/>
      <c r="E848" s="1060" t="s">
        <v>561</v>
      </c>
      <c r="F848" s="115" t="s">
        <v>655</v>
      </c>
      <c r="G848" s="118" t="s">
        <v>585</v>
      </c>
      <c r="H848" s="211"/>
      <c r="I848" s="210" t="s">
        <v>563</v>
      </c>
      <c r="J848" s="828"/>
      <c r="K848" s="209" t="s">
        <v>561</v>
      </c>
      <c r="L848" s="208" t="s">
        <v>654</v>
      </c>
      <c r="M848" s="207" t="s">
        <v>653</v>
      </c>
    </row>
    <row r="849" spans="1:13" ht="13.2" x14ac:dyDescent="0.2">
      <c r="A849" s="77"/>
      <c r="B849" s="113"/>
      <c r="C849" s="101" t="s">
        <v>562</v>
      </c>
      <c r="D849" s="133"/>
      <c r="E849" s="1061"/>
      <c r="F849" s="99"/>
      <c r="G849" s="98"/>
      <c r="H849" s="142"/>
      <c r="I849" s="142"/>
      <c r="J849" s="142"/>
      <c r="K849" s="142"/>
      <c r="L849" s="186"/>
      <c r="M849" s="185"/>
    </row>
    <row r="850" spans="1:13" ht="13.2" x14ac:dyDescent="0.2">
      <c r="A850" s="77"/>
      <c r="B850" s="113"/>
      <c r="C850" s="101" t="s">
        <v>584</v>
      </c>
      <c r="D850" s="133"/>
      <c r="E850" s="1061"/>
      <c r="F850" s="99"/>
      <c r="G850" s="98"/>
      <c r="H850" s="142"/>
      <c r="I850" s="142"/>
      <c r="J850" s="142"/>
      <c r="K850" s="142"/>
      <c r="L850" s="186"/>
      <c r="M850" s="185"/>
    </row>
    <row r="851" spans="1:13" ht="13.2" x14ac:dyDescent="0.2">
      <c r="A851" s="77"/>
      <c r="B851" s="134"/>
      <c r="C851" s="101" t="s">
        <v>579</v>
      </c>
      <c r="D851" s="133"/>
      <c r="E851" s="1061"/>
      <c r="F851" s="99"/>
      <c r="G851" s="98"/>
      <c r="H851" s="142"/>
      <c r="I851" s="142"/>
      <c r="J851" s="142"/>
      <c r="K851" s="142"/>
      <c r="L851" s="186"/>
      <c r="M851" s="185"/>
    </row>
    <row r="852" spans="1:13" ht="13.2" x14ac:dyDescent="0.2">
      <c r="A852" s="77"/>
      <c r="B852" s="134"/>
      <c r="C852" s="101" t="s">
        <v>541</v>
      </c>
      <c r="D852" s="133"/>
      <c r="E852" s="1061" t="s">
        <v>540</v>
      </c>
      <c r="F852" s="99" t="s">
        <v>652</v>
      </c>
      <c r="G852" s="98" t="s">
        <v>651</v>
      </c>
      <c r="H852" s="142"/>
      <c r="I852" s="142"/>
      <c r="J852" s="142"/>
      <c r="K852" s="142"/>
      <c r="L852" s="186"/>
      <c r="M852" s="185"/>
    </row>
    <row r="853" spans="1:13" ht="13.2" x14ac:dyDescent="0.2">
      <c r="A853" s="77"/>
      <c r="B853" s="113"/>
      <c r="C853" s="101" t="s">
        <v>562</v>
      </c>
      <c r="D853" s="133"/>
      <c r="E853" s="1061"/>
      <c r="F853" s="99"/>
      <c r="G853" s="98"/>
      <c r="H853" s="142"/>
      <c r="I853" s="142"/>
      <c r="J853" s="142"/>
      <c r="K853" s="142"/>
      <c r="L853" s="186"/>
      <c r="M853" s="185"/>
    </row>
    <row r="854" spans="1:13" ht="13.2" x14ac:dyDescent="0.2">
      <c r="A854" s="77"/>
      <c r="B854" s="113"/>
      <c r="C854" s="101" t="s">
        <v>584</v>
      </c>
      <c r="D854" s="133"/>
      <c r="E854" s="1061"/>
      <c r="F854" s="99"/>
      <c r="G854" s="98"/>
      <c r="H854" s="142"/>
      <c r="I854" s="142"/>
      <c r="J854" s="142"/>
      <c r="K854" s="142"/>
      <c r="L854" s="186"/>
      <c r="M854" s="185"/>
    </row>
    <row r="855" spans="1:13" ht="13.2" x14ac:dyDescent="0.2">
      <c r="A855" s="77"/>
      <c r="B855" s="122"/>
      <c r="C855" s="121" t="s">
        <v>579</v>
      </c>
      <c r="D855" s="137"/>
      <c r="E855" s="1062"/>
      <c r="F855" s="120"/>
      <c r="G855" s="123"/>
      <c r="H855" s="142"/>
      <c r="I855" s="142"/>
      <c r="J855" s="142"/>
      <c r="K855" s="142"/>
      <c r="L855" s="186"/>
      <c r="M855" s="185"/>
    </row>
    <row r="856" spans="1:13" ht="13.2" x14ac:dyDescent="0.2">
      <c r="A856" s="77"/>
      <c r="B856" s="113" t="s">
        <v>650</v>
      </c>
      <c r="C856" s="117" t="s">
        <v>649</v>
      </c>
      <c r="D856" s="135"/>
      <c r="E856" s="116" t="s">
        <v>604</v>
      </c>
      <c r="F856" s="115" t="s">
        <v>648</v>
      </c>
      <c r="G856" s="118" t="s">
        <v>632</v>
      </c>
      <c r="H856" s="142"/>
      <c r="I856" s="142"/>
      <c r="J856" s="142"/>
      <c r="K856" s="142"/>
      <c r="L856" s="186"/>
      <c r="M856" s="185"/>
    </row>
    <row r="857" spans="1:13" ht="13.2" x14ac:dyDescent="0.2">
      <c r="A857" s="77"/>
      <c r="B857" s="113"/>
      <c r="C857" s="101" t="s">
        <v>647</v>
      </c>
      <c r="D857" s="133"/>
      <c r="E857" s="100" t="s">
        <v>561</v>
      </c>
      <c r="F857" s="99" t="s">
        <v>646</v>
      </c>
      <c r="G857" s="98" t="s">
        <v>573</v>
      </c>
      <c r="H857" s="142"/>
      <c r="I857" s="142"/>
      <c r="J857" s="142"/>
      <c r="K857" s="142"/>
      <c r="L857" s="186"/>
      <c r="M857" s="185"/>
    </row>
    <row r="858" spans="1:13" ht="13.2" x14ac:dyDescent="0.2">
      <c r="A858" s="77"/>
      <c r="B858" s="113"/>
      <c r="C858" s="101" t="s">
        <v>645</v>
      </c>
      <c r="D858" s="133"/>
      <c r="E858" s="100" t="s">
        <v>555</v>
      </c>
      <c r="F858" s="99" t="s">
        <v>644</v>
      </c>
      <c r="G858" s="30" t="s">
        <v>643</v>
      </c>
      <c r="H858" s="142"/>
      <c r="I858" s="142"/>
      <c r="J858" s="142"/>
      <c r="K858" s="142"/>
      <c r="L858" s="186"/>
      <c r="M858" s="185"/>
    </row>
    <row r="859" spans="1:13" ht="13.2" x14ac:dyDescent="0.2">
      <c r="A859" s="77"/>
      <c r="B859" s="113"/>
      <c r="C859" s="101" t="s">
        <v>642</v>
      </c>
      <c r="D859" s="133"/>
      <c r="E859" s="100" t="s">
        <v>604</v>
      </c>
      <c r="F859" s="99" t="s">
        <v>641</v>
      </c>
      <c r="G859" s="30" t="s">
        <v>640</v>
      </c>
      <c r="H859" s="142"/>
      <c r="I859" s="142"/>
      <c r="J859" s="142"/>
      <c r="K859" s="142"/>
      <c r="L859" s="186"/>
      <c r="M859" s="185"/>
    </row>
    <row r="860" spans="1:13" ht="13.2" x14ac:dyDescent="0.2">
      <c r="A860" s="77"/>
      <c r="B860" s="113"/>
      <c r="C860" s="121" t="s">
        <v>639</v>
      </c>
      <c r="D860" s="137"/>
      <c r="E860" s="136" t="s">
        <v>540</v>
      </c>
      <c r="F860" s="120" t="s">
        <v>638</v>
      </c>
      <c r="G860" s="123" t="s">
        <v>637</v>
      </c>
      <c r="H860" s="142"/>
      <c r="I860" s="142"/>
      <c r="J860" s="142"/>
      <c r="K860" s="142"/>
      <c r="L860" s="186"/>
      <c r="M860" s="185"/>
    </row>
    <row r="861" spans="1:13" ht="13.2" x14ac:dyDescent="0.2">
      <c r="A861" s="77"/>
      <c r="B861" s="206" t="s">
        <v>636</v>
      </c>
      <c r="C861" s="205" t="s">
        <v>590</v>
      </c>
      <c r="D861" s="795"/>
      <c r="E861" s="204" t="s">
        <v>561</v>
      </c>
      <c r="F861" s="203" t="s">
        <v>635</v>
      </c>
      <c r="G861" s="202" t="s">
        <v>580</v>
      </c>
      <c r="H861" s="142"/>
      <c r="I861" s="142"/>
      <c r="J861" s="142"/>
      <c r="K861" s="142"/>
      <c r="L861" s="186"/>
      <c r="M861" s="185"/>
    </row>
    <row r="862" spans="1:13" ht="13.2" x14ac:dyDescent="0.2">
      <c r="A862" s="77"/>
      <c r="B862" s="113" t="s">
        <v>634</v>
      </c>
      <c r="C862" s="201" t="s">
        <v>584</v>
      </c>
      <c r="D862" s="144"/>
      <c r="E862" s="144" t="s">
        <v>561</v>
      </c>
      <c r="F862" s="200" t="s">
        <v>633</v>
      </c>
      <c r="G862" s="199" t="s">
        <v>632</v>
      </c>
      <c r="H862" s="142"/>
      <c r="I862" s="142"/>
      <c r="J862" s="142"/>
      <c r="K862" s="142"/>
      <c r="L862" s="186"/>
      <c r="M862" s="185"/>
    </row>
    <row r="863" spans="1:13" ht="13.2" x14ac:dyDescent="0.2">
      <c r="A863" s="77"/>
      <c r="B863" s="113" t="s">
        <v>631</v>
      </c>
      <c r="C863" s="198"/>
      <c r="D863" s="808"/>
      <c r="E863" s="142"/>
      <c r="F863" s="186"/>
      <c r="G863" s="197"/>
      <c r="H863" s="142"/>
      <c r="I863" s="142"/>
      <c r="J863" s="142"/>
      <c r="K863" s="142"/>
      <c r="L863" s="186"/>
      <c r="M863" s="185"/>
    </row>
    <row r="864" spans="1:13" ht="13.2" x14ac:dyDescent="0.2">
      <c r="A864" s="77"/>
      <c r="B864" s="122" t="s">
        <v>630</v>
      </c>
      <c r="C864" s="196"/>
      <c r="D864" s="146"/>
      <c r="E864" s="146"/>
      <c r="F864" s="193"/>
      <c r="G864" s="195"/>
      <c r="H864" s="142"/>
      <c r="I864" s="142"/>
      <c r="J864" s="142"/>
      <c r="K864" s="142"/>
      <c r="L864" s="186"/>
      <c r="M864" s="185"/>
    </row>
    <row r="865" spans="1:13" ht="13.2" x14ac:dyDescent="0.2">
      <c r="A865" s="77"/>
      <c r="B865" s="143" t="s">
        <v>629</v>
      </c>
      <c r="C865" s="117" t="s">
        <v>558</v>
      </c>
      <c r="D865" s="135"/>
      <c r="E865" s="116" t="s">
        <v>536</v>
      </c>
      <c r="F865" s="115"/>
      <c r="G865" s="61" t="s">
        <v>577</v>
      </c>
      <c r="H865" s="142"/>
      <c r="I865" s="142"/>
      <c r="J865" s="142"/>
      <c r="K865" s="142"/>
      <c r="L865" s="186"/>
      <c r="M865" s="185"/>
    </row>
    <row r="866" spans="1:13" ht="13.2" x14ac:dyDescent="0.2">
      <c r="A866" s="77"/>
      <c r="B866" s="113"/>
      <c r="C866" s="101" t="s">
        <v>628</v>
      </c>
      <c r="D866" s="133"/>
      <c r="E866" s="100" t="s">
        <v>561</v>
      </c>
      <c r="F866" s="99"/>
      <c r="G866" s="30" t="s">
        <v>627</v>
      </c>
      <c r="H866" s="142"/>
      <c r="I866" s="142"/>
      <c r="J866" s="142"/>
      <c r="K866" s="142"/>
      <c r="L866" s="186"/>
      <c r="M866" s="185"/>
    </row>
    <row r="867" spans="1:13" ht="13.2" x14ac:dyDescent="0.2">
      <c r="A867" s="77"/>
      <c r="B867" s="113"/>
      <c r="C867" s="101" t="s">
        <v>626</v>
      </c>
      <c r="D867" s="133"/>
      <c r="E867" s="100" t="s">
        <v>536</v>
      </c>
      <c r="F867" s="99"/>
      <c r="G867" s="30" t="s">
        <v>625</v>
      </c>
      <c r="H867" s="142"/>
      <c r="I867" s="142"/>
      <c r="J867" s="142"/>
      <c r="K867" s="142"/>
      <c r="L867" s="186"/>
      <c r="M867" s="185"/>
    </row>
    <row r="868" spans="1:13" ht="13.2" x14ac:dyDescent="0.2">
      <c r="A868" s="77"/>
      <c r="B868" s="113"/>
      <c r="C868" s="101" t="s">
        <v>624</v>
      </c>
      <c r="D868" s="133"/>
      <c r="E868" s="100" t="s">
        <v>540</v>
      </c>
      <c r="F868" s="99"/>
      <c r="G868" s="30" t="s">
        <v>623</v>
      </c>
      <c r="H868" s="142"/>
      <c r="I868" s="142"/>
      <c r="J868" s="142"/>
      <c r="K868" s="142"/>
      <c r="L868" s="186"/>
      <c r="M868" s="185"/>
    </row>
    <row r="869" spans="1:13" ht="13.2" x14ac:dyDescent="0.2">
      <c r="A869" s="77"/>
      <c r="B869" s="113"/>
      <c r="C869" s="121" t="s">
        <v>544</v>
      </c>
      <c r="D869" s="137"/>
      <c r="E869" s="136" t="s">
        <v>540</v>
      </c>
      <c r="F869" s="120"/>
      <c r="G869" s="25" t="s">
        <v>622</v>
      </c>
      <c r="H869" s="142"/>
      <c r="I869" s="142"/>
      <c r="J869" s="142"/>
      <c r="K869" s="142"/>
      <c r="L869" s="186"/>
      <c r="M869" s="185"/>
    </row>
    <row r="870" spans="1:13" ht="13.2" x14ac:dyDescent="0.2">
      <c r="A870" s="77"/>
      <c r="B870" s="138" t="s">
        <v>621</v>
      </c>
      <c r="C870" s="117" t="s">
        <v>552</v>
      </c>
      <c r="D870" s="135"/>
      <c r="E870" s="116" t="s">
        <v>536</v>
      </c>
      <c r="F870" s="115"/>
      <c r="G870" s="61" t="s">
        <v>620</v>
      </c>
      <c r="H870" s="142"/>
      <c r="I870" s="142"/>
      <c r="J870" s="142"/>
      <c r="K870" s="142"/>
      <c r="L870" s="186"/>
      <c r="M870" s="185"/>
    </row>
    <row r="871" spans="1:13" ht="13.2" x14ac:dyDescent="0.2">
      <c r="A871" s="77"/>
      <c r="B871" s="134"/>
      <c r="C871" s="101" t="s">
        <v>619</v>
      </c>
      <c r="D871" s="133"/>
      <c r="E871" s="100" t="s">
        <v>604</v>
      </c>
      <c r="F871" s="99"/>
      <c r="G871" s="30" t="s">
        <v>618</v>
      </c>
      <c r="H871" s="142"/>
      <c r="I871" s="142"/>
      <c r="J871" s="142"/>
      <c r="K871" s="142"/>
      <c r="L871" s="186"/>
      <c r="M871" s="185"/>
    </row>
    <row r="872" spans="1:13" ht="13.2" x14ac:dyDescent="0.2">
      <c r="A872" s="77"/>
      <c r="B872" s="134"/>
      <c r="C872" s="101" t="s">
        <v>617</v>
      </c>
      <c r="D872" s="133"/>
      <c r="E872" s="100" t="s">
        <v>540</v>
      </c>
      <c r="F872" s="99"/>
      <c r="G872" s="30" t="s">
        <v>616</v>
      </c>
      <c r="H872" s="142"/>
      <c r="I872" s="142"/>
      <c r="J872" s="142"/>
      <c r="K872" s="142"/>
      <c r="L872" s="186"/>
      <c r="M872" s="185"/>
    </row>
    <row r="873" spans="1:13" ht="13.2" x14ac:dyDescent="0.2">
      <c r="A873" s="77"/>
      <c r="B873" s="134"/>
      <c r="C873" s="101" t="s">
        <v>615</v>
      </c>
      <c r="D873" s="133"/>
      <c r="E873" s="100" t="s">
        <v>540</v>
      </c>
      <c r="F873" s="99"/>
      <c r="G873" s="30" t="s">
        <v>614</v>
      </c>
      <c r="H873" s="142"/>
      <c r="I873" s="142"/>
      <c r="J873" s="142"/>
      <c r="K873" s="142"/>
      <c r="L873" s="186"/>
      <c r="M873" s="185"/>
    </row>
    <row r="874" spans="1:13" ht="13.2" x14ac:dyDescent="0.2">
      <c r="A874" s="77"/>
      <c r="B874" s="124"/>
      <c r="C874" s="121" t="s">
        <v>613</v>
      </c>
      <c r="D874" s="137"/>
      <c r="E874" s="136" t="s">
        <v>612</v>
      </c>
      <c r="F874" s="120"/>
      <c r="G874" s="25" t="s">
        <v>611</v>
      </c>
      <c r="H874" s="142"/>
      <c r="I874" s="142"/>
      <c r="J874" s="142"/>
      <c r="K874" s="142"/>
      <c r="L874" s="186"/>
      <c r="M874" s="185"/>
    </row>
    <row r="875" spans="1:13" ht="13.2" x14ac:dyDescent="0.2">
      <c r="A875" s="77"/>
      <c r="B875" s="113" t="s">
        <v>610</v>
      </c>
      <c r="C875" s="117" t="s">
        <v>537</v>
      </c>
      <c r="D875" s="135"/>
      <c r="E875" s="116" t="s">
        <v>536</v>
      </c>
      <c r="F875" s="115"/>
      <c r="G875" s="61" t="s">
        <v>577</v>
      </c>
      <c r="H875" s="142"/>
      <c r="I875" s="142"/>
      <c r="J875" s="142"/>
      <c r="K875" s="142"/>
      <c r="L875" s="186"/>
      <c r="M875" s="185"/>
    </row>
    <row r="876" spans="1:13" ht="13.2" x14ac:dyDescent="0.2">
      <c r="A876" s="77"/>
      <c r="B876" s="113"/>
      <c r="C876" s="101" t="s">
        <v>609</v>
      </c>
      <c r="D876" s="133"/>
      <c r="E876" s="100" t="s">
        <v>561</v>
      </c>
      <c r="F876" s="99"/>
      <c r="G876" s="30" t="s">
        <v>608</v>
      </c>
      <c r="H876" s="142"/>
      <c r="I876" s="142"/>
      <c r="J876" s="142"/>
      <c r="K876" s="142"/>
      <c r="L876" s="186"/>
      <c r="M876" s="185"/>
    </row>
    <row r="877" spans="1:13" ht="13.2" x14ac:dyDescent="0.2">
      <c r="A877" s="77"/>
      <c r="B877" s="113"/>
      <c r="C877" s="101" t="s">
        <v>607</v>
      </c>
      <c r="D877" s="133"/>
      <c r="E877" s="100" t="s">
        <v>555</v>
      </c>
      <c r="F877" s="99"/>
      <c r="G877" s="30" t="s">
        <v>606</v>
      </c>
      <c r="H877" s="142"/>
      <c r="I877" s="142"/>
      <c r="J877" s="142"/>
      <c r="K877" s="142"/>
      <c r="L877" s="186"/>
      <c r="M877" s="185"/>
    </row>
    <row r="878" spans="1:13" ht="13.2" x14ac:dyDescent="0.2">
      <c r="A878" s="77"/>
      <c r="B878" s="113"/>
      <c r="C878" s="101" t="s">
        <v>605</v>
      </c>
      <c r="D878" s="133"/>
      <c r="E878" s="100" t="s">
        <v>604</v>
      </c>
      <c r="F878" s="99"/>
      <c r="G878" s="30" t="s">
        <v>603</v>
      </c>
      <c r="H878" s="142"/>
      <c r="I878" s="142"/>
      <c r="J878" s="142"/>
      <c r="K878" s="142"/>
      <c r="L878" s="186"/>
      <c r="M878" s="185"/>
    </row>
    <row r="879" spans="1:13" ht="13.2" x14ac:dyDescent="0.2">
      <c r="A879" s="77"/>
      <c r="B879" s="122"/>
      <c r="C879" s="121" t="s">
        <v>602</v>
      </c>
      <c r="D879" s="137"/>
      <c r="E879" s="136" t="s">
        <v>536</v>
      </c>
      <c r="F879" s="120"/>
      <c r="G879" s="25" t="s">
        <v>601</v>
      </c>
      <c r="H879" s="142"/>
      <c r="I879" s="142"/>
      <c r="J879" s="142"/>
      <c r="K879" s="142"/>
      <c r="L879" s="186"/>
      <c r="M879" s="185"/>
    </row>
    <row r="880" spans="1:13" ht="13.2" x14ac:dyDescent="0.2">
      <c r="A880" s="77"/>
      <c r="B880" s="113" t="s">
        <v>600</v>
      </c>
      <c r="C880" s="117" t="s">
        <v>562</v>
      </c>
      <c r="D880" s="135"/>
      <c r="E880" s="116" t="s">
        <v>561</v>
      </c>
      <c r="F880" s="115" t="s">
        <v>599</v>
      </c>
      <c r="G880" s="61" t="s">
        <v>598</v>
      </c>
      <c r="H880" s="142"/>
      <c r="I880" s="142"/>
      <c r="J880" s="142"/>
      <c r="K880" s="142"/>
      <c r="L880" s="186"/>
      <c r="M880" s="185"/>
    </row>
    <row r="881" spans="1:13" ht="13.2" x14ac:dyDescent="0.2">
      <c r="A881" s="77"/>
      <c r="B881" s="113"/>
      <c r="C881" s="101" t="s">
        <v>541</v>
      </c>
      <c r="D881" s="133"/>
      <c r="E881" s="100" t="s">
        <v>540</v>
      </c>
      <c r="F881" s="99" t="s">
        <v>596</v>
      </c>
      <c r="G881" s="30" t="s">
        <v>597</v>
      </c>
      <c r="H881" s="142"/>
      <c r="I881" s="142"/>
      <c r="J881" s="142"/>
      <c r="K881" s="142"/>
      <c r="L881" s="186"/>
      <c r="M881" s="185"/>
    </row>
    <row r="882" spans="1:13" ht="13.2" x14ac:dyDescent="0.2">
      <c r="A882" s="77"/>
      <c r="B882" s="113"/>
      <c r="C882" s="101" t="s">
        <v>549</v>
      </c>
      <c r="D882" s="133"/>
      <c r="E882" s="100" t="s">
        <v>536</v>
      </c>
      <c r="F882" s="99" t="s">
        <v>596</v>
      </c>
      <c r="G882" s="30" t="s">
        <v>595</v>
      </c>
      <c r="H882" s="142"/>
      <c r="I882" s="142"/>
      <c r="J882" s="142"/>
      <c r="K882" s="142"/>
      <c r="L882" s="186"/>
      <c r="M882" s="185"/>
    </row>
    <row r="883" spans="1:13" ht="13.2" x14ac:dyDescent="0.2">
      <c r="A883" s="77"/>
      <c r="B883" s="113"/>
      <c r="C883" s="101" t="s">
        <v>556</v>
      </c>
      <c r="D883" s="133"/>
      <c r="E883" s="100" t="s">
        <v>555</v>
      </c>
      <c r="F883" s="99" t="s">
        <v>592</v>
      </c>
      <c r="G883" s="30" t="s">
        <v>594</v>
      </c>
      <c r="H883" s="142"/>
      <c r="I883" s="142"/>
      <c r="J883" s="142"/>
      <c r="K883" s="142"/>
      <c r="L883" s="186"/>
      <c r="M883" s="185"/>
    </row>
    <row r="884" spans="1:13" ht="13.2" x14ac:dyDescent="0.2">
      <c r="A884" s="194"/>
      <c r="B884" s="113"/>
      <c r="C884" s="121" t="s">
        <v>593</v>
      </c>
      <c r="D884" s="137"/>
      <c r="E884" s="136" t="s">
        <v>561</v>
      </c>
      <c r="F884" s="120" t="s">
        <v>592</v>
      </c>
      <c r="G884" s="25" t="s">
        <v>564</v>
      </c>
      <c r="H884" s="187"/>
      <c r="I884" s="146"/>
      <c r="J884" s="146"/>
      <c r="K884" s="146"/>
      <c r="L884" s="193"/>
      <c r="M884" s="192"/>
    </row>
    <row r="885" spans="1:13" ht="13.2" x14ac:dyDescent="0.2">
      <c r="A885" s="145" t="s">
        <v>591</v>
      </c>
      <c r="B885" s="143" t="s">
        <v>589</v>
      </c>
      <c r="C885" s="117" t="s">
        <v>590</v>
      </c>
      <c r="D885" s="135"/>
      <c r="E885" s="116" t="s">
        <v>561</v>
      </c>
      <c r="F885" s="115" t="s">
        <v>578</v>
      </c>
      <c r="G885" s="61" t="s">
        <v>573</v>
      </c>
      <c r="H885" s="142" t="s">
        <v>589</v>
      </c>
      <c r="I885" s="191" t="s">
        <v>588</v>
      </c>
      <c r="J885" s="769"/>
      <c r="K885" s="190" t="s">
        <v>587</v>
      </c>
      <c r="L885" s="189" t="s">
        <v>586</v>
      </c>
      <c r="M885" s="188" t="s">
        <v>585</v>
      </c>
    </row>
    <row r="886" spans="1:13" ht="13.2" x14ac:dyDescent="0.2">
      <c r="A886" s="77"/>
      <c r="B886" s="113"/>
      <c r="C886" s="101" t="s">
        <v>584</v>
      </c>
      <c r="D886" s="133"/>
      <c r="E886" s="100" t="s">
        <v>561</v>
      </c>
      <c r="F886" s="99" t="s">
        <v>578</v>
      </c>
      <c r="G886" s="30" t="s">
        <v>567</v>
      </c>
      <c r="H886" s="142"/>
      <c r="I886" s="101" t="s">
        <v>583</v>
      </c>
      <c r="J886" s="133"/>
      <c r="K886" s="100" t="s">
        <v>582</v>
      </c>
      <c r="L886" s="99" t="s">
        <v>581</v>
      </c>
      <c r="M886" s="112" t="s">
        <v>580</v>
      </c>
    </row>
    <row r="887" spans="1:13" ht="13.2" x14ac:dyDescent="0.2">
      <c r="A887" s="77"/>
      <c r="B887" s="113"/>
      <c r="C887" s="101" t="s">
        <v>579</v>
      </c>
      <c r="D887" s="133"/>
      <c r="E887" s="100" t="s">
        <v>561</v>
      </c>
      <c r="F887" s="99" t="s">
        <v>578</v>
      </c>
      <c r="G887" s="30" t="s">
        <v>577</v>
      </c>
      <c r="H887" s="142"/>
      <c r="I887" s="101" t="s">
        <v>576</v>
      </c>
      <c r="J887" s="133"/>
      <c r="K887" s="100" t="s">
        <v>575</v>
      </c>
      <c r="L887" s="99" t="s">
        <v>574</v>
      </c>
      <c r="M887" s="112" t="s">
        <v>573</v>
      </c>
    </row>
    <row r="888" spans="1:13" ht="13.2" x14ac:dyDescent="0.2">
      <c r="A888" s="77"/>
      <c r="B888" s="113"/>
      <c r="C888" s="101" t="s">
        <v>572</v>
      </c>
      <c r="D888" s="133"/>
      <c r="E888" s="100" t="s">
        <v>545</v>
      </c>
      <c r="F888" s="99" t="s">
        <v>565</v>
      </c>
      <c r="G888" s="30" t="s">
        <v>571</v>
      </c>
      <c r="H888" s="142"/>
      <c r="I888" s="101" t="s">
        <v>570</v>
      </c>
      <c r="J888" s="133"/>
      <c r="K888" s="100" t="s">
        <v>569</v>
      </c>
      <c r="L888" s="99" t="s">
        <v>568</v>
      </c>
      <c r="M888" s="112" t="s">
        <v>567</v>
      </c>
    </row>
    <row r="889" spans="1:13" ht="13.2" x14ac:dyDescent="0.2">
      <c r="A889" s="77"/>
      <c r="B889" s="113"/>
      <c r="C889" s="101" t="s">
        <v>566</v>
      </c>
      <c r="D889" s="133"/>
      <c r="E889" s="100" t="s">
        <v>545</v>
      </c>
      <c r="F889" s="99" t="s">
        <v>565</v>
      </c>
      <c r="G889" s="30" t="s">
        <v>564</v>
      </c>
      <c r="H889" s="187"/>
      <c r="I889" s="121" t="s">
        <v>563</v>
      </c>
      <c r="J889" s="137"/>
      <c r="K889" s="136" t="s">
        <v>561</v>
      </c>
      <c r="L889" s="120"/>
      <c r="M889" s="119" t="s">
        <v>535</v>
      </c>
    </row>
    <row r="890" spans="1:13" ht="13.2" x14ac:dyDescent="0.2">
      <c r="A890" s="77"/>
      <c r="B890" s="113"/>
      <c r="C890" s="101" t="s">
        <v>562</v>
      </c>
      <c r="D890" s="133"/>
      <c r="E890" s="100" t="s">
        <v>561</v>
      </c>
      <c r="F890" s="99" t="s">
        <v>560</v>
      </c>
      <c r="G890" s="30" t="s">
        <v>559</v>
      </c>
      <c r="H890" s="142"/>
      <c r="I890" s="142"/>
      <c r="J890" s="142"/>
      <c r="K890" s="142"/>
      <c r="L890" s="186"/>
      <c r="M890" s="185"/>
    </row>
    <row r="891" spans="1:13" ht="13.2" x14ac:dyDescent="0.2">
      <c r="A891" s="77"/>
      <c r="B891" s="113"/>
      <c r="C891" s="101" t="s">
        <v>558</v>
      </c>
      <c r="D891" s="133"/>
      <c r="E891" s="100" t="s">
        <v>536</v>
      </c>
      <c r="F891" s="99" t="s">
        <v>554</v>
      </c>
      <c r="G891" s="30" t="s">
        <v>557</v>
      </c>
      <c r="H891" s="142"/>
      <c r="I891" s="142"/>
      <c r="J891" s="142"/>
      <c r="K891" s="142"/>
      <c r="L891" s="186"/>
      <c r="M891" s="185"/>
    </row>
    <row r="892" spans="1:13" ht="13.2" x14ac:dyDescent="0.2">
      <c r="A892" s="77"/>
      <c r="B892" s="113"/>
      <c r="C892" s="101" t="s">
        <v>556</v>
      </c>
      <c r="D892" s="133"/>
      <c r="E892" s="100" t="s">
        <v>555</v>
      </c>
      <c r="F892" s="99" t="s">
        <v>554</v>
      </c>
      <c r="G892" s="30" t="s">
        <v>553</v>
      </c>
      <c r="H892" s="142"/>
      <c r="I892" s="142"/>
      <c r="J892" s="142"/>
      <c r="K892" s="142"/>
      <c r="L892" s="186"/>
      <c r="M892" s="185"/>
    </row>
    <row r="893" spans="1:13" ht="13.2" x14ac:dyDescent="0.2">
      <c r="A893" s="77"/>
      <c r="B893" s="113"/>
      <c r="C893" s="101" t="s">
        <v>552</v>
      </c>
      <c r="D893" s="133"/>
      <c r="E893" s="100" t="s">
        <v>536</v>
      </c>
      <c r="F893" s="99" t="s">
        <v>551</v>
      </c>
      <c r="G893" s="30" t="s">
        <v>550</v>
      </c>
      <c r="H893" s="142"/>
      <c r="I893" s="142"/>
      <c r="J893" s="142"/>
      <c r="K893" s="142"/>
      <c r="L893" s="186"/>
      <c r="M893" s="185"/>
    </row>
    <row r="894" spans="1:13" ht="13.2" x14ac:dyDescent="0.2">
      <c r="A894" s="77"/>
      <c r="B894" s="113"/>
      <c r="C894" s="101" t="s">
        <v>549</v>
      </c>
      <c r="D894" s="133"/>
      <c r="E894" s="100" t="s">
        <v>536</v>
      </c>
      <c r="F894" s="99"/>
      <c r="G894" s="30" t="s">
        <v>535</v>
      </c>
      <c r="H894" s="142"/>
      <c r="I894" s="142"/>
      <c r="J894" s="142"/>
      <c r="K894" s="142"/>
      <c r="L894" s="186"/>
      <c r="M894" s="185"/>
    </row>
    <row r="895" spans="1:13" ht="13.2" x14ac:dyDescent="0.2">
      <c r="A895" s="77"/>
      <c r="B895" s="113"/>
      <c r="C895" s="101" t="s">
        <v>548</v>
      </c>
      <c r="D895" s="133"/>
      <c r="E895" s="100" t="s">
        <v>547</v>
      </c>
      <c r="F895" s="99"/>
      <c r="G895" s="30" t="s">
        <v>535</v>
      </c>
      <c r="H895" s="142"/>
      <c r="I895" s="142"/>
      <c r="J895" s="142"/>
      <c r="K895" s="142"/>
      <c r="L895" s="186"/>
      <c r="M895" s="185"/>
    </row>
    <row r="896" spans="1:13" ht="13.2" x14ac:dyDescent="0.2">
      <c r="A896" s="77"/>
      <c r="B896" s="113"/>
      <c r="C896" s="101" t="s">
        <v>546</v>
      </c>
      <c r="D896" s="133"/>
      <c r="E896" s="100" t="s">
        <v>545</v>
      </c>
      <c r="F896" s="99"/>
      <c r="G896" s="30" t="s">
        <v>535</v>
      </c>
      <c r="H896" s="142"/>
      <c r="I896" s="142"/>
      <c r="J896" s="142"/>
      <c r="K896" s="142"/>
      <c r="L896" s="186"/>
      <c r="M896" s="185"/>
    </row>
    <row r="897" spans="1:13" ht="13.2" x14ac:dyDescent="0.2">
      <c r="A897" s="77"/>
      <c r="B897" s="113"/>
      <c r="C897" s="101" t="s">
        <v>544</v>
      </c>
      <c r="D897" s="133"/>
      <c r="E897" s="100" t="s">
        <v>540</v>
      </c>
      <c r="F897" s="99"/>
      <c r="G897" s="30" t="s">
        <v>535</v>
      </c>
      <c r="H897" s="142"/>
      <c r="I897" s="142"/>
      <c r="J897" s="142"/>
      <c r="K897" s="142"/>
      <c r="L897" s="186"/>
      <c r="M897" s="185"/>
    </row>
    <row r="898" spans="1:13" ht="13.2" x14ac:dyDescent="0.2">
      <c r="A898" s="77"/>
      <c r="B898" s="113"/>
      <c r="C898" s="101" t="s">
        <v>543</v>
      </c>
      <c r="D898" s="133"/>
      <c r="E898" s="100" t="s">
        <v>538</v>
      </c>
      <c r="F898" s="99"/>
      <c r="G898" s="30" t="s">
        <v>535</v>
      </c>
      <c r="H898" s="142"/>
      <c r="I898" s="142"/>
      <c r="J898" s="142"/>
      <c r="K898" s="142"/>
      <c r="L898" s="186"/>
      <c r="M898" s="185"/>
    </row>
    <row r="899" spans="1:13" ht="13.2" x14ac:dyDescent="0.2">
      <c r="A899" s="77"/>
      <c r="B899" s="113"/>
      <c r="C899" s="101" t="s">
        <v>542</v>
      </c>
      <c r="D899" s="133"/>
      <c r="E899" s="100" t="s">
        <v>538</v>
      </c>
      <c r="F899" s="99"/>
      <c r="G899" s="30" t="s">
        <v>535</v>
      </c>
      <c r="H899" s="142"/>
      <c r="I899" s="142"/>
      <c r="J899" s="142"/>
      <c r="K899" s="142"/>
      <c r="L899" s="186"/>
      <c r="M899" s="185"/>
    </row>
    <row r="900" spans="1:13" ht="13.2" x14ac:dyDescent="0.2">
      <c r="A900" s="77"/>
      <c r="B900" s="113"/>
      <c r="C900" s="101" t="s">
        <v>541</v>
      </c>
      <c r="D900" s="133"/>
      <c r="E900" s="100" t="s">
        <v>540</v>
      </c>
      <c r="F900" s="99"/>
      <c r="G900" s="30" t="s">
        <v>535</v>
      </c>
      <c r="H900" s="142"/>
      <c r="I900" s="142"/>
      <c r="J900" s="142"/>
      <c r="K900" s="142"/>
      <c r="L900" s="186"/>
      <c r="M900" s="185"/>
    </row>
    <row r="901" spans="1:13" ht="13.2" x14ac:dyDescent="0.2">
      <c r="A901" s="77"/>
      <c r="B901" s="113"/>
      <c r="C901" s="101" t="s">
        <v>539</v>
      </c>
      <c r="D901" s="133"/>
      <c r="E901" s="100" t="s">
        <v>538</v>
      </c>
      <c r="F901" s="99"/>
      <c r="G901" s="30" t="s">
        <v>535</v>
      </c>
      <c r="H901" s="142"/>
      <c r="I901" s="142"/>
      <c r="J901" s="142"/>
      <c r="K901" s="142"/>
      <c r="L901" s="186"/>
      <c r="M901" s="185"/>
    </row>
    <row r="902" spans="1:13" ht="13.8" thickBot="1" x14ac:dyDescent="0.25">
      <c r="A902" s="75"/>
      <c r="B902" s="111"/>
      <c r="C902" s="96" t="s">
        <v>537</v>
      </c>
      <c r="D902" s="131"/>
      <c r="E902" s="95" t="s">
        <v>536</v>
      </c>
      <c r="F902" s="94"/>
      <c r="G902" s="51" t="s">
        <v>535</v>
      </c>
      <c r="H902" s="141"/>
      <c r="I902" s="141"/>
      <c r="J902" s="141"/>
      <c r="K902" s="141"/>
      <c r="L902" s="184"/>
      <c r="M902" s="183"/>
    </row>
    <row r="903" spans="1:13" ht="15" thickBot="1" x14ac:dyDescent="0.25">
      <c r="A903" s="92" t="s">
        <v>534</v>
      </c>
      <c r="B903" s="182"/>
      <c r="C903" s="90"/>
      <c r="D903" s="90"/>
      <c r="E903" s="90"/>
      <c r="F903" s="89"/>
      <c r="G903" s="89"/>
      <c r="H903" s="90"/>
      <c r="I903" s="90"/>
      <c r="J903" s="90"/>
      <c r="K903" s="90"/>
      <c r="L903" s="89"/>
      <c r="M903" s="109"/>
    </row>
    <row r="904" spans="1:13" ht="13.2" x14ac:dyDescent="0.2">
      <c r="A904" s="85"/>
      <c r="B904" s="177" t="s">
        <v>135</v>
      </c>
      <c r="C904" s="181" t="s">
        <v>533</v>
      </c>
      <c r="D904" s="809"/>
      <c r="E904" s="180" t="s">
        <v>520</v>
      </c>
      <c r="F904" s="179">
        <v>1779</v>
      </c>
      <c r="G904" s="178" t="s">
        <v>385</v>
      </c>
      <c r="H904" s="177"/>
      <c r="I904" s="72"/>
      <c r="J904" s="72"/>
      <c r="K904" s="72"/>
      <c r="L904" s="176"/>
      <c r="M904" s="35"/>
    </row>
    <row r="905" spans="1:13" ht="13.2" x14ac:dyDescent="0.2">
      <c r="A905" s="77"/>
      <c r="B905" s="154"/>
      <c r="C905" s="161"/>
      <c r="D905" s="799"/>
      <c r="E905" s="160"/>
      <c r="F905" s="159"/>
      <c r="G905" s="172"/>
      <c r="H905" s="154"/>
      <c r="I905" s="71"/>
      <c r="J905" s="71"/>
      <c r="K905" s="71"/>
      <c r="L905" s="175"/>
      <c r="M905" s="34"/>
    </row>
    <row r="906" spans="1:13" ht="13.2" x14ac:dyDescent="0.2">
      <c r="A906" s="77"/>
      <c r="B906" s="170" t="s">
        <v>136</v>
      </c>
      <c r="C906" s="169" t="s">
        <v>532</v>
      </c>
      <c r="D906" s="810"/>
      <c r="E906" s="168" t="s">
        <v>520</v>
      </c>
      <c r="F906" s="167">
        <v>1842.1</v>
      </c>
      <c r="G906" s="174" t="s">
        <v>271</v>
      </c>
      <c r="H906" s="170" t="s">
        <v>136</v>
      </c>
      <c r="I906" s="168" t="s">
        <v>531</v>
      </c>
      <c r="J906" s="168"/>
      <c r="K906" s="168" t="s">
        <v>530</v>
      </c>
      <c r="L906" s="167">
        <v>1836.7</v>
      </c>
      <c r="M906" s="173" t="s">
        <v>251</v>
      </c>
    </row>
    <row r="907" spans="1:13" ht="13.2" x14ac:dyDescent="0.2">
      <c r="A907" s="77"/>
      <c r="B907" s="152"/>
      <c r="C907" s="161"/>
      <c r="D907" s="799"/>
      <c r="E907" s="160"/>
      <c r="F907" s="159"/>
      <c r="G907" s="172"/>
      <c r="H907" s="152"/>
      <c r="I907" s="160"/>
      <c r="J907" s="160"/>
      <c r="K907" s="160"/>
      <c r="L907" s="159"/>
      <c r="M907" s="171"/>
    </row>
    <row r="908" spans="1:13" ht="13.2" x14ac:dyDescent="0.2">
      <c r="A908" s="77"/>
      <c r="B908" s="170" t="s">
        <v>137</v>
      </c>
      <c r="C908" s="78" t="s">
        <v>529</v>
      </c>
      <c r="D908" s="773"/>
      <c r="E908" s="62" t="s">
        <v>520</v>
      </c>
      <c r="F908" s="156" t="s">
        <v>528</v>
      </c>
      <c r="G908" s="61" t="s">
        <v>527</v>
      </c>
      <c r="H908" s="170" t="s">
        <v>137</v>
      </c>
      <c r="I908" s="169" t="s">
        <v>526</v>
      </c>
      <c r="J908" s="810"/>
      <c r="K908" s="168" t="s">
        <v>525</v>
      </c>
      <c r="L908" s="167" t="s">
        <v>524</v>
      </c>
      <c r="M908" s="166" t="s">
        <v>251</v>
      </c>
    </row>
    <row r="909" spans="1:13" ht="13.2" x14ac:dyDescent="0.2">
      <c r="A909" s="77"/>
      <c r="B909" s="152" t="s">
        <v>46</v>
      </c>
      <c r="C909" s="76" t="s">
        <v>523</v>
      </c>
      <c r="D909" s="774"/>
      <c r="E909" s="55" t="s">
        <v>520</v>
      </c>
      <c r="F909" s="155">
        <v>594.29999999999995</v>
      </c>
      <c r="G909" s="30" t="s">
        <v>275</v>
      </c>
      <c r="H909" s="152" t="s">
        <v>46</v>
      </c>
      <c r="I909" s="165"/>
      <c r="J909" s="803"/>
      <c r="K909" s="164"/>
      <c r="L909" s="163"/>
      <c r="M909" s="162"/>
    </row>
    <row r="910" spans="1:13" ht="13.2" x14ac:dyDescent="0.2">
      <c r="A910" s="77"/>
      <c r="B910" s="152" t="s">
        <v>46</v>
      </c>
      <c r="C910" s="76" t="s">
        <v>522</v>
      </c>
      <c r="D910" s="774"/>
      <c r="E910" s="55" t="s">
        <v>520</v>
      </c>
      <c r="F910" s="155">
        <v>588.4</v>
      </c>
      <c r="G910" s="30" t="s">
        <v>514</v>
      </c>
      <c r="H910" s="152" t="s">
        <v>46</v>
      </c>
      <c r="I910" s="165"/>
      <c r="J910" s="803"/>
      <c r="K910" s="164"/>
      <c r="L910" s="163"/>
      <c r="M910" s="162"/>
    </row>
    <row r="911" spans="1:13" ht="13.2" x14ac:dyDescent="0.2">
      <c r="A911" s="77"/>
      <c r="B911" s="152"/>
      <c r="C911" s="79" t="s">
        <v>521</v>
      </c>
      <c r="D911" s="792"/>
      <c r="E911" s="71" t="s">
        <v>520</v>
      </c>
      <c r="F911" s="153">
        <v>580.1</v>
      </c>
      <c r="G911" s="25" t="s">
        <v>456</v>
      </c>
      <c r="H911" s="152"/>
      <c r="I911" s="161"/>
      <c r="J911" s="799"/>
      <c r="K911" s="160"/>
      <c r="L911" s="159"/>
      <c r="M911" s="158"/>
    </row>
    <row r="912" spans="1:13" ht="13.2" x14ac:dyDescent="0.2">
      <c r="A912" s="77"/>
      <c r="B912" s="157" t="s">
        <v>138</v>
      </c>
      <c r="C912" s="78" t="s">
        <v>519</v>
      </c>
      <c r="D912" s="773"/>
      <c r="E912" s="62" t="s">
        <v>507</v>
      </c>
      <c r="F912" s="156">
        <v>618.70000000000005</v>
      </c>
      <c r="G912" s="61" t="s">
        <v>329</v>
      </c>
      <c r="H912" s="157" t="s">
        <v>138</v>
      </c>
      <c r="I912" s="62" t="s">
        <v>518</v>
      </c>
      <c r="J912" s="62"/>
      <c r="K912" s="62" t="s">
        <v>491</v>
      </c>
      <c r="L912" s="156">
        <v>620.20000000000005</v>
      </c>
      <c r="M912" s="57" t="s">
        <v>264</v>
      </c>
    </row>
    <row r="913" spans="1:14" ht="13.2" x14ac:dyDescent="0.2">
      <c r="A913" s="77"/>
      <c r="B913" s="152"/>
      <c r="C913" s="76" t="s">
        <v>517</v>
      </c>
      <c r="D913" s="774"/>
      <c r="E913" s="55" t="s">
        <v>507</v>
      </c>
      <c r="F913" s="155">
        <v>617.5</v>
      </c>
      <c r="G913" s="30" t="s">
        <v>326</v>
      </c>
      <c r="H913" s="152"/>
      <c r="I913" s="55" t="s">
        <v>516</v>
      </c>
      <c r="J913" s="55"/>
      <c r="K913" s="55" t="s">
        <v>491</v>
      </c>
      <c r="L913" s="155">
        <v>618.20000000000005</v>
      </c>
      <c r="M913" s="54" t="s">
        <v>275</v>
      </c>
    </row>
    <row r="914" spans="1:14" ht="13.2" x14ac:dyDescent="0.2">
      <c r="A914" s="77"/>
      <c r="B914" s="152"/>
      <c r="C914" s="76" t="s">
        <v>515</v>
      </c>
      <c r="D914" s="774"/>
      <c r="E914" s="55" t="s">
        <v>507</v>
      </c>
      <c r="F914" s="155">
        <v>612.1</v>
      </c>
      <c r="G914" s="30" t="s">
        <v>514</v>
      </c>
      <c r="H914" s="152"/>
      <c r="I914" s="55" t="s">
        <v>513</v>
      </c>
      <c r="J914" s="55"/>
      <c r="K914" s="55" t="s">
        <v>496</v>
      </c>
      <c r="L914" s="155">
        <v>609.9</v>
      </c>
      <c r="M914" s="54" t="s">
        <v>512</v>
      </c>
    </row>
    <row r="915" spans="1:14" ht="13.2" x14ac:dyDescent="0.2">
      <c r="A915" s="77"/>
      <c r="B915" s="152"/>
      <c r="C915" s="76" t="s">
        <v>511</v>
      </c>
      <c r="D915" s="774"/>
      <c r="E915" s="55" t="s">
        <v>507</v>
      </c>
      <c r="F915" s="155">
        <v>611.29999999999995</v>
      </c>
      <c r="G915" s="30" t="s">
        <v>464</v>
      </c>
      <c r="H915" s="152"/>
      <c r="I915" s="55" t="s">
        <v>510</v>
      </c>
      <c r="J915" s="55"/>
      <c r="K915" s="55" t="s">
        <v>491</v>
      </c>
      <c r="L915" s="155">
        <v>609.29999999999995</v>
      </c>
      <c r="M915" s="54" t="s">
        <v>509</v>
      </c>
    </row>
    <row r="916" spans="1:14" ht="13.2" x14ac:dyDescent="0.2">
      <c r="A916" s="77"/>
      <c r="B916" s="152"/>
      <c r="C916" s="76" t="s">
        <v>508</v>
      </c>
      <c r="D916" s="774"/>
      <c r="E916" s="55" t="s">
        <v>507</v>
      </c>
      <c r="F916" s="155">
        <v>609.1</v>
      </c>
      <c r="G916" s="30" t="s">
        <v>461</v>
      </c>
      <c r="H916" s="152"/>
      <c r="I916" s="55" t="s">
        <v>506</v>
      </c>
      <c r="J916" s="55"/>
      <c r="K916" s="55" t="s">
        <v>496</v>
      </c>
      <c r="L916" s="155">
        <v>606.70000000000005</v>
      </c>
      <c r="M916" s="54" t="s">
        <v>505</v>
      </c>
    </row>
    <row r="917" spans="1:14" ht="13.2" x14ac:dyDescent="0.2">
      <c r="A917" s="77"/>
      <c r="B917" s="154"/>
      <c r="C917" s="79" t="s">
        <v>504</v>
      </c>
      <c r="D917" s="792"/>
      <c r="E917" s="71" t="s">
        <v>491</v>
      </c>
      <c r="F917" s="153">
        <v>593.6</v>
      </c>
      <c r="G917" s="25" t="s">
        <v>503</v>
      </c>
      <c r="H917" s="154"/>
      <c r="I917" s="71" t="s">
        <v>502</v>
      </c>
      <c r="J917" s="71"/>
      <c r="K917" s="71" t="s">
        <v>491</v>
      </c>
      <c r="L917" s="153">
        <v>598.29999999999995</v>
      </c>
      <c r="M917" s="34" t="s">
        <v>501</v>
      </c>
    </row>
    <row r="918" spans="1:14" ht="13.2" x14ac:dyDescent="0.2">
      <c r="A918" s="77"/>
      <c r="B918" s="152" t="s">
        <v>498</v>
      </c>
      <c r="C918" s="78" t="s">
        <v>500</v>
      </c>
      <c r="D918" s="773"/>
      <c r="E918" s="62" t="s">
        <v>491</v>
      </c>
      <c r="F918" s="151" t="s">
        <v>499</v>
      </c>
      <c r="G918" s="61" t="s">
        <v>277</v>
      </c>
      <c r="H918" s="152" t="s">
        <v>498</v>
      </c>
      <c r="I918" s="62" t="s">
        <v>497</v>
      </c>
      <c r="J918" s="62"/>
      <c r="K918" s="62" t="s">
        <v>496</v>
      </c>
      <c r="L918" s="151" t="s">
        <v>495</v>
      </c>
      <c r="M918" s="57" t="s">
        <v>251</v>
      </c>
    </row>
    <row r="919" spans="1:14" ht="13.8" thickBot="1" x14ac:dyDescent="0.25">
      <c r="A919" s="75"/>
      <c r="B919" s="150"/>
      <c r="C919" s="74" t="s">
        <v>494</v>
      </c>
      <c r="D919" s="775"/>
      <c r="E919" s="52" t="s">
        <v>491</v>
      </c>
      <c r="F919" s="149" t="s">
        <v>493</v>
      </c>
      <c r="G919" s="51" t="s">
        <v>274</v>
      </c>
      <c r="H919" s="150"/>
      <c r="I919" s="52" t="s">
        <v>492</v>
      </c>
      <c r="J919" s="52"/>
      <c r="K919" s="52" t="s">
        <v>491</v>
      </c>
      <c r="L919" s="149" t="s">
        <v>490</v>
      </c>
      <c r="M919" s="47" t="s">
        <v>329</v>
      </c>
    </row>
    <row r="920" spans="1:14" ht="15" thickBot="1" x14ac:dyDescent="0.25">
      <c r="A920" s="92" t="s">
        <v>489</v>
      </c>
      <c r="B920" s="91"/>
      <c r="C920" s="90"/>
      <c r="D920" s="90"/>
      <c r="E920" s="90"/>
      <c r="F920" s="89"/>
      <c r="G920" s="89"/>
      <c r="H920" s="90"/>
      <c r="I920" s="90"/>
      <c r="J920" s="90"/>
      <c r="K920" s="90"/>
      <c r="L920" s="89"/>
      <c r="M920" s="109"/>
    </row>
    <row r="921" spans="1:14" ht="13.2" x14ac:dyDescent="0.2">
      <c r="A921" s="85"/>
      <c r="B921" s="148" t="s">
        <v>488</v>
      </c>
      <c r="C921" s="107"/>
      <c r="D921" s="139"/>
      <c r="E921" s="106" t="s">
        <v>486</v>
      </c>
      <c r="F921" s="105"/>
      <c r="G921" s="104" t="s">
        <v>483</v>
      </c>
      <c r="H921" s="126" t="s">
        <v>487</v>
      </c>
      <c r="I921" s="107"/>
      <c r="J921" s="139"/>
      <c r="K921" s="106" t="s">
        <v>486</v>
      </c>
      <c r="L921" s="105"/>
      <c r="M921" s="125" t="s">
        <v>475</v>
      </c>
    </row>
    <row r="922" spans="1:14" ht="13.2" x14ac:dyDescent="0.2">
      <c r="A922" s="77"/>
      <c r="B922" s="142"/>
      <c r="C922" s="101"/>
      <c r="D922" s="133"/>
      <c r="E922" s="100" t="s">
        <v>441</v>
      </c>
      <c r="F922" s="99"/>
      <c r="G922" s="98" t="s">
        <v>477</v>
      </c>
      <c r="H922" s="113"/>
      <c r="I922" s="101"/>
      <c r="J922" s="133"/>
      <c r="K922" s="100" t="s">
        <v>441</v>
      </c>
      <c r="L922" s="99"/>
      <c r="M922" s="112" t="s">
        <v>483</v>
      </c>
    </row>
    <row r="923" spans="1:14" ht="13.2" x14ac:dyDescent="0.2">
      <c r="A923" s="77"/>
      <c r="B923" s="142"/>
      <c r="C923" s="101"/>
      <c r="D923" s="133"/>
      <c r="E923" s="100" t="s">
        <v>448</v>
      </c>
      <c r="F923" s="99"/>
      <c r="G923" s="98" t="s">
        <v>485</v>
      </c>
      <c r="H923" s="113"/>
      <c r="I923" s="101"/>
      <c r="J923" s="133"/>
      <c r="K923" s="100" t="s">
        <v>448</v>
      </c>
      <c r="L923" s="99"/>
      <c r="M923" s="112" t="s">
        <v>479</v>
      </c>
      <c r="N923" s="147"/>
    </row>
    <row r="924" spans="1:14" ht="13.2" x14ac:dyDescent="0.2">
      <c r="A924" s="77"/>
      <c r="B924" s="142"/>
      <c r="C924" s="101"/>
      <c r="D924" s="133"/>
      <c r="E924" s="55" t="s">
        <v>484</v>
      </c>
      <c r="F924" s="99"/>
      <c r="G924" s="98" t="s">
        <v>483</v>
      </c>
      <c r="H924" s="113"/>
      <c r="I924" s="101"/>
      <c r="J924" s="133"/>
      <c r="K924" s="55" t="s">
        <v>482</v>
      </c>
      <c r="L924" s="99"/>
      <c r="M924" s="112" t="s">
        <v>479</v>
      </c>
    </row>
    <row r="925" spans="1:14" ht="13.2" x14ac:dyDescent="0.2">
      <c r="A925" s="77"/>
      <c r="B925" s="142"/>
      <c r="C925" s="101"/>
      <c r="D925" s="133"/>
      <c r="E925" s="100" t="s">
        <v>481</v>
      </c>
      <c r="F925" s="99"/>
      <c r="G925" s="98" t="s">
        <v>477</v>
      </c>
      <c r="H925" s="113"/>
      <c r="I925" s="101"/>
      <c r="J925" s="133"/>
      <c r="K925" s="100" t="s">
        <v>480</v>
      </c>
      <c r="L925" s="99"/>
      <c r="M925" s="112" t="s">
        <v>479</v>
      </c>
    </row>
    <row r="926" spans="1:14" ht="13.2" x14ac:dyDescent="0.2">
      <c r="A926" s="77"/>
      <c r="B926" s="146"/>
      <c r="C926" s="121"/>
      <c r="D926" s="137"/>
      <c r="E926" s="136" t="s">
        <v>478</v>
      </c>
      <c r="F926" s="120"/>
      <c r="G926" s="123" t="s">
        <v>477</v>
      </c>
      <c r="H926" s="113"/>
      <c r="I926" s="121"/>
      <c r="J926" s="137"/>
      <c r="K926" s="136"/>
      <c r="L926" s="120"/>
      <c r="M926" s="119"/>
    </row>
    <row r="927" spans="1:14" ht="13.2" x14ac:dyDescent="0.2">
      <c r="A927" s="145"/>
      <c r="B927" s="144" t="s">
        <v>395</v>
      </c>
      <c r="C927" s="117" t="s">
        <v>476</v>
      </c>
      <c r="D927" s="135"/>
      <c r="E927" s="116" t="s">
        <v>438</v>
      </c>
      <c r="F927" s="115"/>
      <c r="G927" s="118" t="s">
        <v>475</v>
      </c>
      <c r="H927" s="143" t="s">
        <v>395</v>
      </c>
      <c r="I927" s="117" t="s">
        <v>474</v>
      </c>
      <c r="J927" s="135"/>
      <c r="K927" s="116" t="s">
        <v>438</v>
      </c>
      <c r="L927" s="115"/>
      <c r="M927" s="114" t="s">
        <v>473</v>
      </c>
    </row>
    <row r="928" spans="1:14" ht="13.2" x14ac:dyDescent="0.2">
      <c r="A928" s="77"/>
      <c r="B928" s="142"/>
      <c r="C928" s="101" t="s">
        <v>472</v>
      </c>
      <c r="D928" s="133"/>
      <c r="E928" s="100" t="s">
        <v>471</v>
      </c>
      <c r="F928" s="99"/>
      <c r="G928" s="98" t="s">
        <v>254</v>
      </c>
      <c r="H928" s="113"/>
      <c r="I928" s="101" t="s">
        <v>470</v>
      </c>
      <c r="J928" s="133"/>
      <c r="K928" s="100" t="s">
        <v>441</v>
      </c>
      <c r="L928" s="99"/>
      <c r="M928" s="112" t="s">
        <v>469</v>
      </c>
    </row>
    <row r="929" spans="1:13" ht="13.2" x14ac:dyDescent="0.2">
      <c r="A929" s="77"/>
      <c r="B929" s="142"/>
      <c r="C929" s="101" t="s">
        <v>468</v>
      </c>
      <c r="D929" s="133"/>
      <c r="E929" s="100" t="s">
        <v>438</v>
      </c>
      <c r="F929" s="99"/>
      <c r="G929" s="98" t="s">
        <v>274</v>
      </c>
      <c r="H929" s="113"/>
      <c r="I929" s="101" t="s">
        <v>467</v>
      </c>
      <c r="J929" s="133"/>
      <c r="K929" s="100" t="s">
        <v>438</v>
      </c>
      <c r="L929" s="99"/>
      <c r="M929" s="112" t="s">
        <v>254</v>
      </c>
    </row>
    <row r="930" spans="1:13" ht="13.2" x14ac:dyDescent="0.2">
      <c r="A930" s="77"/>
      <c r="B930" s="142"/>
      <c r="C930" s="101" t="s">
        <v>466</v>
      </c>
      <c r="D930" s="133"/>
      <c r="E930" s="100" t="s">
        <v>465</v>
      </c>
      <c r="F930" s="99"/>
      <c r="G930" s="98" t="s">
        <v>464</v>
      </c>
      <c r="H930" s="113"/>
      <c r="I930" s="101" t="s">
        <v>463</v>
      </c>
      <c r="J930" s="133"/>
      <c r="K930" s="100" t="s">
        <v>438</v>
      </c>
      <c r="L930" s="99"/>
      <c r="M930" s="112" t="s">
        <v>274</v>
      </c>
    </row>
    <row r="931" spans="1:13" ht="13.2" x14ac:dyDescent="0.2">
      <c r="A931" s="77"/>
      <c r="B931" s="142"/>
      <c r="C931" s="101" t="s">
        <v>462</v>
      </c>
      <c r="D931" s="133"/>
      <c r="E931" s="100" t="s">
        <v>438</v>
      </c>
      <c r="F931" s="99"/>
      <c r="G931" s="98" t="s">
        <v>461</v>
      </c>
      <c r="H931" s="113"/>
      <c r="I931" s="101" t="s">
        <v>460</v>
      </c>
      <c r="J931" s="133"/>
      <c r="K931" s="100" t="s">
        <v>438</v>
      </c>
      <c r="L931" s="99"/>
      <c r="M931" s="112" t="s">
        <v>459</v>
      </c>
    </row>
    <row r="932" spans="1:13" ht="13.2" x14ac:dyDescent="0.2">
      <c r="A932" s="77"/>
      <c r="B932" s="142"/>
      <c r="C932" s="101" t="s">
        <v>458</v>
      </c>
      <c r="D932" s="133"/>
      <c r="E932" s="100" t="s">
        <v>438</v>
      </c>
      <c r="F932" s="99"/>
      <c r="G932" s="98" t="s">
        <v>452</v>
      </c>
      <c r="H932" s="113"/>
      <c r="I932" s="101" t="s">
        <v>457</v>
      </c>
      <c r="J932" s="133"/>
      <c r="K932" s="100" t="s">
        <v>438</v>
      </c>
      <c r="L932" s="99"/>
      <c r="M932" s="112" t="s">
        <v>456</v>
      </c>
    </row>
    <row r="933" spans="1:13" ht="13.2" x14ac:dyDescent="0.2">
      <c r="A933" s="77"/>
      <c r="B933" s="142"/>
      <c r="C933" s="101" t="s">
        <v>455</v>
      </c>
      <c r="D933" s="133"/>
      <c r="E933" s="100" t="s">
        <v>438</v>
      </c>
      <c r="F933" s="99"/>
      <c r="G933" s="98" t="s">
        <v>454</v>
      </c>
      <c r="H933" s="113"/>
      <c r="I933" s="101" t="s">
        <v>453</v>
      </c>
      <c r="J933" s="133"/>
      <c r="K933" s="100" t="s">
        <v>438</v>
      </c>
      <c r="L933" s="99"/>
      <c r="M933" s="112" t="s">
        <v>452</v>
      </c>
    </row>
    <row r="934" spans="1:13" ht="13.2" x14ac:dyDescent="0.2">
      <c r="A934" s="77"/>
      <c r="B934" s="142"/>
      <c r="C934" s="101" t="s">
        <v>451</v>
      </c>
      <c r="D934" s="133"/>
      <c r="E934" s="100" t="s">
        <v>438</v>
      </c>
      <c r="F934" s="99"/>
      <c r="G934" s="98" t="s">
        <v>450</v>
      </c>
      <c r="H934" s="113"/>
      <c r="I934" s="101" t="s">
        <v>449</v>
      </c>
      <c r="J934" s="133"/>
      <c r="K934" s="100" t="s">
        <v>448</v>
      </c>
      <c r="L934" s="99"/>
      <c r="M934" s="112" t="s">
        <v>447</v>
      </c>
    </row>
    <row r="935" spans="1:13" ht="13.2" x14ac:dyDescent="0.2">
      <c r="A935" s="77"/>
      <c r="B935" s="142"/>
      <c r="C935" s="101" t="s">
        <v>446</v>
      </c>
      <c r="D935" s="133"/>
      <c r="E935" s="100" t="s">
        <v>438</v>
      </c>
      <c r="F935" s="99"/>
      <c r="G935" s="98" t="s">
        <v>445</v>
      </c>
      <c r="H935" s="113"/>
      <c r="I935" s="101" t="s">
        <v>444</v>
      </c>
      <c r="J935" s="133"/>
      <c r="K935" s="100" t="s">
        <v>441</v>
      </c>
      <c r="L935" s="99"/>
      <c r="M935" s="112" t="s">
        <v>443</v>
      </c>
    </row>
    <row r="936" spans="1:13" ht="13.2" x14ac:dyDescent="0.2">
      <c r="A936" s="77"/>
      <c r="B936" s="142"/>
      <c r="C936" s="101" t="s">
        <v>442</v>
      </c>
      <c r="D936" s="133"/>
      <c r="E936" s="100" t="s">
        <v>441</v>
      </c>
      <c r="F936" s="99"/>
      <c r="G936" s="98" t="s">
        <v>440</v>
      </c>
      <c r="H936" s="113"/>
      <c r="I936" s="101" t="s">
        <v>439</v>
      </c>
      <c r="J936" s="133"/>
      <c r="K936" s="100" t="s">
        <v>438</v>
      </c>
      <c r="L936" s="99"/>
      <c r="M936" s="112" t="s">
        <v>437</v>
      </c>
    </row>
    <row r="937" spans="1:13" ht="13.8" thickBot="1" x14ac:dyDescent="0.25">
      <c r="A937" s="75"/>
      <c r="B937" s="141"/>
      <c r="C937" s="96" t="s">
        <v>436</v>
      </c>
      <c r="D937" s="131"/>
      <c r="E937" s="95" t="s">
        <v>435</v>
      </c>
      <c r="F937" s="94"/>
      <c r="G937" s="93" t="s">
        <v>434</v>
      </c>
      <c r="H937" s="111"/>
      <c r="I937" s="96"/>
      <c r="J937" s="131"/>
      <c r="K937" s="95"/>
      <c r="L937" s="94"/>
      <c r="M937" s="110"/>
    </row>
    <row r="938" spans="1:13" ht="15" thickBot="1" x14ac:dyDescent="0.25">
      <c r="A938" s="92" t="s">
        <v>433</v>
      </c>
      <c r="B938" s="91"/>
      <c r="C938" s="90"/>
      <c r="D938" s="90"/>
      <c r="E938" s="90"/>
      <c r="F938" s="89"/>
      <c r="G938" s="89"/>
      <c r="H938" s="90"/>
      <c r="I938" s="90"/>
      <c r="J938" s="90"/>
      <c r="K938" s="90"/>
      <c r="L938" s="89"/>
      <c r="M938" s="109"/>
    </row>
    <row r="939" spans="1:13" ht="13.2" x14ac:dyDescent="0.2">
      <c r="A939" s="108"/>
      <c r="B939" s="140" t="s">
        <v>432</v>
      </c>
      <c r="C939" s="139"/>
      <c r="D939" s="139"/>
      <c r="E939" s="106" t="s">
        <v>402</v>
      </c>
      <c r="F939" s="105"/>
      <c r="G939" s="104" t="s">
        <v>331</v>
      </c>
      <c r="H939" s="126" t="s">
        <v>3</v>
      </c>
      <c r="I939" s="107"/>
      <c r="J939" s="139"/>
      <c r="K939" s="106" t="s">
        <v>418</v>
      </c>
      <c r="L939" s="105"/>
      <c r="M939" s="125" t="s">
        <v>331</v>
      </c>
    </row>
    <row r="940" spans="1:13" ht="13.2" x14ac:dyDescent="0.2">
      <c r="A940" s="102"/>
      <c r="B940" s="134"/>
      <c r="C940" s="133"/>
      <c r="D940" s="133"/>
      <c r="E940" s="100" t="s">
        <v>405</v>
      </c>
      <c r="F940" s="99"/>
      <c r="G940" s="98" t="s">
        <v>431</v>
      </c>
      <c r="H940" s="113"/>
      <c r="I940" s="101"/>
      <c r="J940" s="133"/>
      <c r="K940" s="100" t="s">
        <v>415</v>
      </c>
      <c r="L940" s="99"/>
      <c r="M940" s="112" t="s">
        <v>410</v>
      </c>
    </row>
    <row r="941" spans="1:13" ht="13.2" x14ac:dyDescent="0.2">
      <c r="A941" s="102"/>
      <c r="B941" s="134"/>
      <c r="C941" s="133"/>
      <c r="D941" s="133"/>
      <c r="E941" s="100" t="s">
        <v>430</v>
      </c>
      <c r="F941" s="99"/>
      <c r="G941" s="98" t="s">
        <v>399</v>
      </c>
      <c r="H941" s="113"/>
      <c r="I941" s="101"/>
      <c r="J941" s="133"/>
      <c r="K941" s="100" t="s">
        <v>426</v>
      </c>
      <c r="L941" s="99"/>
      <c r="M941" s="112" t="s">
        <v>399</v>
      </c>
    </row>
    <row r="942" spans="1:13" ht="13.2" x14ac:dyDescent="0.2">
      <c r="A942" s="102"/>
      <c r="B942" s="124"/>
      <c r="C942" s="137"/>
      <c r="D942" s="137"/>
      <c r="E942" s="136" t="s">
        <v>429</v>
      </c>
      <c r="F942" s="120"/>
      <c r="G942" s="123" t="s">
        <v>399</v>
      </c>
      <c r="H942" s="122"/>
      <c r="I942" s="121"/>
      <c r="J942" s="137"/>
      <c r="K942" s="136" t="s">
        <v>427</v>
      </c>
      <c r="L942" s="120"/>
      <c r="M942" s="119" t="s">
        <v>399</v>
      </c>
    </row>
    <row r="943" spans="1:13" ht="13.2" x14ac:dyDescent="0.2">
      <c r="A943" s="102"/>
      <c r="B943" s="138" t="s">
        <v>428</v>
      </c>
      <c r="C943" s="135"/>
      <c r="D943" s="135"/>
      <c r="E943" s="116" t="s">
        <v>402</v>
      </c>
      <c r="F943" s="115"/>
      <c r="G943" s="118" t="s">
        <v>408</v>
      </c>
      <c r="H943" s="113" t="s">
        <v>4</v>
      </c>
      <c r="I943" s="117"/>
      <c r="J943" s="135"/>
      <c r="K943" s="116" t="s">
        <v>400</v>
      </c>
      <c r="L943" s="115"/>
      <c r="M943" s="114" t="s">
        <v>410</v>
      </c>
    </row>
    <row r="944" spans="1:13" ht="13.2" x14ac:dyDescent="0.2">
      <c r="A944" s="102"/>
      <c r="B944" s="134"/>
      <c r="C944" s="133"/>
      <c r="D944" s="133"/>
      <c r="E944" s="100" t="s">
        <v>405</v>
      </c>
      <c r="F944" s="99"/>
      <c r="G944" s="98" t="s">
        <v>408</v>
      </c>
      <c r="H944" s="113"/>
      <c r="I944" s="101"/>
      <c r="J944" s="133"/>
      <c r="K944" s="100" t="s">
        <v>415</v>
      </c>
      <c r="L944" s="99"/>
      <c r="M944" s="112" t="s">
        <v>408</v>
      </c>
    </row>
    <row r="945" spans="1:13" ht="13.2" x14ac:dyDescent="0.2">
      <c r="A945" s="102"/>
      <c r="B945" s="134"/>
      <c r="C945" s="133"/>
      <c r="D945" s="133"/>
      <c r="E945" s="100" t="s">
        <v>426</v>
      </c>
      <c r="F945" s="99"/>
      <c r="G945" s="98" t="s">
        <v>399</v>
      </c>
      <c r="H945" s="113"/>
      <c r="I945" s="101"/>
      <c r="J945" s="133"/>
      <c r="K945" s="100" t="s">
        <v>427</v>
      </c>
      <c r="L945" s="99"/>
      <c r="M945" s="112" t="s">
        <v>399</v>
      </c>
    </row>
    <row r="946" spans="1:13" ht="13.2" x14ac:dyDescent="0.2">
      <c r="A946" s="102"/>
      <c r="B946" s="134"/>
      <c r="C946" s="137"/>
      <c r="D946" s="137"/>
      <c r="E946" s="136" t="s">
        <v>415</v>
      </c>
      <c r="F946" s="120"/>
      <c r="G946" s="123" t="s">
        <v>399</v>
      </c>
      <c r="H946" s="122"/>
      <c r="I946" s="121"/>
      <c r="J946" s="137"/>
      <c r="K946" s="136" t="s">
        <v>426</v>
      </c>
      <c r="L946" s="120"/>
      <c r="M946" s="119" t="s">
        <v>399</v>
      </c>
    </row>
    <row r="947" spans="1:13" ht="13.2" x14ac:dyDescent="0.2">
      <c r="A947" s="102"/>
      <c r="B947" s="138" t="s">
        <v>425</v>
      </c>
      <c r="C947" s="135" t="s">
        <v>424</v>
      </c>
      <c r="D947" s="135"/>
      <c r="E947" s="116" t="s">
        <v>402</v>
      </c>
      <c r="F947" s="115"/>
      <c r="G947" s="118" t="s">
        <v>410</v>
      </c>
      <c r="H947" s="113" t="s">
        <v>5</v>
      </c>
      <c r="I947" s="117" t="s">
        <v>423</v>
      </c>
      <c r="J947" s="135"/>
      <c r="K947" s="116" t="s">
        <v>418</v>
      </c>
      <c r="L947" s="115"/>
      <c r="M947" s="114" t="s">
        <v>410</v>
      </c>
    </row>
    <row r="948" spans="1:13" ht="13.2" x14ac:dyDescent="0.2">
      <c r="A948" s="102"/>
      <c r="B948" s="134"/>
      <c r="C948" s="133" t="s">
        <v>422</v>
      </c>
      <c r="D948" s="133"/>
      <c r="E948" s="100" t="s">
        <v>405</v>
      </c>
      <c r="F948" s="99"/>
      <c r="G948" s="98" t="s">
        <v>408</v>
      </c>
      <c r="H948" s="113"/>
      <c r="I948" s="101" t="s">
        <v>421</v>
      </c>
      <c r="J948" s="133"/>
      <c r="K948" s="100" t="s">
        <v>418</v>
      </c>
      <c r="L948" s="99"/>
      <c r="M948" s="112" t="s">
        <v>410</v>
      </c>
    </row>
    <row r="949" spans="1:13" ht="13.2" x14ac:dyDescent="0.2">
      <c r="A949" s="102"/>
      <c r="B949" s="134"/>
      <c r="C949" s="133" t="s">
        <v>420</v>
      </c>
      <c r="D949" s="133"/>
      <c r="E949" s="100" t="s">
        <v>402</v>
      </c>
      <c r="F949" s="99"/>
      <c r="G949" s="98" t="s">
        <v>399</v>
      </c>
      <c r="H949" s="113"/>
      <c r="I949" s="101" t="s">
        <v>419</v>
      </c>
      <c r="J949" s="133"/>
      <c r="K949" s="100" t="s">
        <v>418</v>
      </c>
      <c r="L949" s="99"/>
      <c r="M949" s="112" t="s">
        <v>399</v>
      </c>
    </row>
    <row r="950" spans="1:13" ht="13.2" x14ac:dyDescent="0.2">
      <c r="A950" s="102"/>
      <c r="B950" s="124"/>
      <c r="C950" s="137" t="s">
        <v>417</v>
      </c>
      <c r="D950" s="137"/>
      <c r="E950" s="136" t="s">
        <v>405</v>
      </c>
      <c r="F950" s="120"/>
      <c r="G950" s="123" t="s">
        <v>399</v>
      </c>
      <c r="H950" s="122"/>
      <c r="I950" s="121" t="s">
        <v>416</v>
      </c>
      <c r="J950" s="137"/>
      <c r="K950" s="136" t="s">
        <v>415</v>
      </c>
      <c r="L950" s="120"/>
      <c r="M950" s="119" t="s">
        <v>399</v>
      </c>
    </row>
    <row r="951" spans="1:13" ht="13.2" x14ac:dyDescent="0.2">
      <c r="A951" s="102"/>
      <c r="B951" s="134" t="s">
        <v>414</v>
      </c>
      <c r="C951" s="135" t="s">
        <v>413</v>
      </c>
      <c r="D951" s="135"/>
      <c r="E951" s="116" t="s">
        <v>402</v>
      </c>
      <c r="F951" s="115"/>
      <c r="G951" s="118" t="s">
        <v>412</v>
      </c>
      <c r="H951" s="113" t="s">
        <v>6</v>
      </c>
      <c r="I951" s="117" t="s">
        <v>411</v>
      </c>
      <c r="J951" s="135"/>
      <c r="K951" s="116" t="s">
        <v>400</v>
      </c>
      <c r="L951" s="115"/>
      <c r="M951" s="114" t="s">
        <v>410</v>
      </c>
    </row>
    <row r="952" spans="1:13" ht="13.2" x14ac:dyDescent="0.2">
      <c r="A952" s="102"/>
      <c r="B952" s="134"/>
      <c r="C952" s="133" t="s">
        <v>409</v>
      </c>
      <c r="D952" s="133"/>
      <c r="E952" s="100" t="s">
        <v>402</v>
      </c>
      <c r="F952" s="99"/>
      <c r="G952" s="98" t="s">
        <v>408</v>
      </c>
      <c r="H952" s="113"/>
      <c r="I952" s="101" t="s">
        <v>407</v>
      </c>
      <c r="J952" s="133"/>
      <c r="K952" s="100" t="s">
        <v>400</v>
      </c>
      <c r="L952" s="99"/>
      <c r="M952" s="112" t="s">
        <v>399</v>
      </c>
    </row>
    <row r="953" spans="1:13" ht="13.2" x14ac:dyDescent="0.2">
      <c r="A953" s="102"/>
      <c r="B953" s="134"/>
      <c r="C953" s="133" t="s">
        <v>406</v>
      </c>
      <c r="D953" s="133"/>
      <c r="E953" s="100" t="s">
        <v>405</v>
      </c>
      <c r="F953" s="99"/>
      <c r="G953" s="98" t="s">
        <v>399</v>
      </c>
      <c r="H953" s="113"/>
      <c r="I953" s="101" t="s">
        <v>404</v>
      </c>
      <c r="J953" s="133"/>
      <c r="K953" s="100" t="s">
        <v>400</v>
      </c>
      <c r="L953" s="99"/>
      <c r="M953" s="112" t="s">
        <v>399</v>
      </c>
    </row>
    <row r="954" spans="1:13" ht="13.8" thickBot="1" x14ac:dyDescent="0.25">
      <c r="A954" s="97"/>
      <c r="B954" s="132"/>
      <c r="C954" s="131" t="s">
        <v>403</v>
      </c>
      <c r="D954" s="131"/>
      <c r="E954" s="95" t="s">
        <v>402</v>
      </c>
      <c r="F954" s="94"/>
      <c r="G954" s="93" t="s">
        <v>399</v>
      </c>
      <c r="H954" s="111"/>
      <c r="I954" s="96" t="s">
        <v>401</v>
      </c>
      <c r="J954" s="131"/>
      <c r="K954" s="95" t="s">
        <v>400</v>
      </c>
      <c r="L954" s="94"/>
      <c r="M954" s="110" t="s">
        <v>399</v>
      </c>
    </row>
    <row r="955" spans="1:13" ht="15" thickBot="1" x14ac:dyDescent="0.25">
      <c r="A955" s="92" t="s">
        <v>398</v>
      </c>
      <c r="B955" s="130"/>
      <c r="C955" s="129"/>
      <c r="D955" s="129"/>
      <c r="E955" s="129"/>
      <c r="F955" s="128"/>
      <c r="G955" s="128"/>
      <c r="H955" s="129"/>
      <c r="I955" s="129"/>
      <c r="J955" s="129"/>
      <c r="K955" s="129"/>
      <c r="L955" s="128"/>
      <c r="M955" s="127"/>
    </row>
    <row r="956" spans="1:13" ht="13.2" x14ac:dyDescent="0.2">
      <c r="A956" s="85"/>
      <c r="B956" s="126" t="s">
        <v>336</v>
      </c>
      <c r="C956" s="107"/>
      <c r="D956" s="139"/>
      <c r="E956" s="72" t="s">
        <v>383</v>
      </c>
      <c r="F956" s="105"/>
      <c r="G956" s="104" t="s">
        <v>349</v>
      </c>
      <c r="H956" s="126" t="s">
        <v>336</v>
      </c>
      <c r="I956" s="107" t="s">
        <v>386</v>
      </c>
      <c r="J956" s="139"/>
      <c r="K956" s="72" t="s">
        <v>386</v>
      </c>
      <c r="L956" s="105"/>
      <c r="M956" s="125" t="s">
        <v>331</v>
      </c>
    </row>
    <row r="957" spans="1:13" ht="13.2" x14ac:dyDescent="0.2">
      <c r="A957" s="77"/>
      <c r="B957" s="113"/>
      <c r="C957" s="101"/>
      <c r="D957" s="133"/>
      <c r="E957" s="55" t="s">
        <v>373</v>
      </c>
      <c r="F957" s="99"/>
      <c r="G957" s="98" t="s">
        <v>254</v>
      </c>
      <c r="H957" s="113"/>
      <c r="I957" s="101" t="s">
        <v>375</v>
      </c>
      <c r="J957" s="133"/>
      <c r="K957" s="55" t="s">
        <v>375</v>
      </c>
      <c r="L957" s="99"/>
      <c r="M957" s="112" t="s">
        <v>308</v>
      </c>
    </row>
    <row r="958" spans="1:13" ht="13.2" x14ac:dyDescent="0.2">
      <c r="A958" s="77"/>
      <c r="B958" s="124"/>
      <c r="C958" s="121"/>
      <c r="D958" s="137"/>
      <c r="E958" s="71"/>
      <c r="F958" s="120"/>
      <c r="G958" s="123"/>
      <c r="H958" s="122"/>
      <c r="I958" s="121" t="s">
        <v>368</v>
      </c>
      <c r="J958" s="137"/>
      <c r="K958" s="71" t="s">
        <v>368</v>
      </c>
      <c r="L958" s="120"/>
      <c r="M958" s="119" t="s">
        <v>254</v>
      </c>
    </row>
    <row r="959" spans="1:13" ht="13.2" x14ac:dyDescent="0.2">
      <c r="A959" s="77"/>
      <c r="B959" s="113" t="s">
        <v>395</v>
      </c>
      <c r="C959" s="117" t="s">
        <v>397</v>
      </c>
      <c r="D959" s="135"/>
      <c r="E959" s="62" t="s">
        <v>396</v>
      </c>
      <c r="F959" s="115"/>
      <c r="G959" s="118" t="s">
        <v>338</v>
      </c>
      <c r="H959" s="113" t="s">
        <v>395</v>
      </c>
      <c r="I959" s="117" t="s">
        <v>394</v>
      </c>
      <c r="J959" s="135"/>
      <c r="K959" s="116" t="s">
        <v>386</v>
      </c>
      <c r="L959" s="115"/>
      <c r="M959" s="114" t="s">
        <v>393</v>
      </c>
    </row>
    <row r="960" spans="1:13" ht="13.2" x14ac:dyDescent="0.2">
      <c r="A960" s="77"/>
      <c r="B960" s="113"/>
      <c r="C960" s="101" t="s">
        <v>392</v>
      </c>
      <c r="D960" s="133"/>
      <c r="E960" s="55" t="s">
        <v>383</v>
      </c>
      <c r="F960" s="99"/>
      <c r="G960" s="98" t="s">
        <v>254</v>
      </c>
      <c r="H960" s="113"/>
      <c r="I960" s="101" t="s">
        <v>391</v>
      </c>
      <c r="J960" s="133"/>
      <c r="K960" s="100" t="s">
        <v>386</v>
      </c>
      <c r="L960" s="99"/>
      <c r="M960" s="112" t="s">
        <v>349</v>
      </c>
    </row>
    <row r="961" spans="1:13" ht="13.2" x14ac:dyDescent="0.2">
      <c r="A961" s="77"/>
      <c r="B961" s="113"/>
      <c r="C961" s="101" t="s">
        <v>390</v>
      </c>
      <c r="D961" s="133"/>
      <c r="E961" s="55" t="s">
        <v>383</v>
      </c>
      <c r="F961" s="99"/>
      <c r="G961" s="98" t="s">
        <v>364</v>
      </c>
      <c r="H961" s="113"/>
      <c r="I961" s="101" t="s">
        <v>389</v>
      </c>
      <c r="J961" s="133"/>
      <c r="K961" s="100" t="s">
        <v>386</v>
      </c>
      <c r="L961" s="99"/>
      <c r="M961" s="112" t="s">
        <v>338</v>
      </c>
    </row>
    <row r="962" spans="1:13" ht="13.2" x14ac:dyDescent="0.2">
      <c r="A962" s="77"/>
      <c r="B962" s="113"/>
      <c r="C962" s="101" t="s">
        <v>388</v>
      </c>
      <c r="D962" s="133"/>
      <c r="E962" s="55" t="s">
        <v>383</v>
      </c>
      <c r="F962" s="99"/>
      <c r="G962" s="98" t="s">
        <v>364</v>
      </c>
      <c r="H962" s="113"/>
      <c r="I962" s="101" t="s">
        <v>387</v>
      </c>
      <c r="J962" s="133"/>
      <c r="K962" s="100" t="s">
        <v>386</v>
      </c>
      <c r="L962" s="99"/>
      <c r="M962" s="112" t="s">
        <v>385</v>
      </c>
    </row>
    <row r="963" spans="1:13" ht="13.2" x14ac:dyDescent="0.2">
      <c r="A963" s="77"/>
      <c r="B963" s="113"/>
      <c r="C963" s="101" t="s">
        <v>384</v>
      </c>
      <c r="D963" s="133"/>
      <c r="E963" s="55" t="s">
        <v>383</v>
      </c>
      <c r="F963" s="99"/>
      <c r="G963" s="98" t="s">
        <v>367</v>
      </c>
      <c r="H963" s="113"/>
      <c r="I963" s="101" t="s">
        <v>382</v>
      </c>
      <c r="J963" s="133"/>
      <c r="K963" s="55" t="s">
        <v>375</v>
      </c>
      <c r="L963" s="99"/>
      <c r="M963" s="112" t="s">
        <v>266</v>
      </c>
    </row>
    <row r="964" spans="1:13" ht="13.2" x14ac:dyDescent="0.2">
      <c r="A964" s="77"/>
      <c r="B964" s="113"/>
      <c r="C964" s="101" t="s">
        <v>381</v>
      </c>
      <c r="D964" s="133"/>
      <c r="E964" s="55" t="s">
        <v>373</v>
      </c>
      <c r="F964" s="99"/>
      <c r="G964" s="98" t="s">
        <v>364</v>
      </c>
      <c r="H964" s="113"/>
      <c r="I964" s="101" t="s">
        <v>380</v>
      </c>
      <c r="J964" s="133"/>
      <c r="K964" s="55" t="s">
        <v>375</v>
      </c>
      <c r="L964" s="99"/>
      <c r="M964" s="112" t="s">
        <v>364</v>
      </c>
    </row>
    <row r="965" spans="1:13" ht="13.2" x14ac:dyDescent="0.2">
      <c r="A965" s="77"/>
      <c r="B965" s="113"/>
      <c r="C965" s="101" t="s">
        <v>379</v>
      </c>
      <c r="D965" s="133"/>
      <c r="E965" s="55" t="s">
        <v>373</v>
      </c>
      <c r="F965" s="99"/>
      <c r="G965" s="98" t="s">
        <v>364</v>
      </c>
      <c r="H965" s="113"/>
      <c r="I965" s="101" t="s">
        <v>378</v>
      </c>
      <c r="J965" s="133"/>
      <c r="K965" s="55" t="s">
        <v>375</v>
      </c>
      <c r="L965" s="99"/>
      <c r="M965" s="112" t="s">
        <v>367</v>
      </c>
    </row>
    <row r="966" spans="1:13" ht="13.2" x14ac:dyDescent="0.2">
      <c r="A966" s="77"/>
      <c r="B966" s="113"/>
      <c r="C966" s="101" t="s">
        <v>377</v>
      </c>
      <c r="D966" s="133"/>
      <c r="E966" s="55" t="s">
        <v>373</v>
      </c>
      <c r="F966" s="99"/>
      <c r="G966" s="98" t="s">
        <v>367</v>
      </c>
      <c r="H966" s="113"/>
      <c r="I966" s="101" t="s">
        <v>376</v>
      </c>
      <c r="J966" s="133"/>
      <c r="K966" s="55" t="s">
        <v>375</v>
      </c>
      <c r="L966" s="99"/>
      <c r="M966" s="112" t="s">
        <v>367</v>
      </c>
    </row>
    <row r="967" spans="1:13" ht="13.2" x14ac:dyDescent="0.2">
      <c r="A967" s="77"/>
      <c r="B967" s="113"/>
      <c r="C967" s="101" t="s">
        <v>374</v>
      </c>
      <c r="D967" s="133"/>
      <c r="E967" s="55" t="s">
        <v>373</v>
      </c>
      <c r="F967" s="99"/>
      <c r="G967" s="98" t="s">
        <v>367</v>
      </c>
      <c r="H967" s="113"/>
      <c r="I967" s="101" t="s">
        <v>372</v>
      </c>
      <c r="J967" s="133"/>
      <c r="K967" s="55" t="s">
        <v>368</v>
      </c>
      <c r="L967" s="99"/>
      <c r="M967" s="112" t="s">
        <v>364</v>
      </c>
    </row>
    <row r="968" spans="1:13" ht="13.2" x14ac:dyDescent="0.2">
      <c r="A968" s="77"/>
      <c r="B968" s="113"/>
      <c r="C968" s="101"/>
      <c r="D968" s="133"/>
      <c r="E968" s="55"/>
      <c r="F968" s="99"/>
      <c r="G968" s="98"/>
      <c r="H968" s="113"/>
      <c r="I968" s="101" t="s">
        <v>371</v>
      </c>
      <c r="J968" s="133"/>
      <c r="K968" s="55" t="s">
        <v>368</v>
      </c>
      <c r="L968" s="99"/>
      <c r="M968" s="112" t="s">
        <v>364</v>
      </c>
    </row>
    <row r="969" spans="1:13" ht="13.2" x14ac:dyDescent="0.2">
      <c r="A969" s="77"/>
      <c r="B969" s="113"/>
      <c r="C969" s="101"/>
      <c r="D969" s="133"/>
      <c r="E969" s="55"/>
      <c r="F969" s="99"/>
      <c r="G969" s="98"/>
      <c r="H969" s="113"/>
      <c r="I969" s="101" t="s">
        <v>370</v>
      </c>
      <c r="J969" s="133"/>
      <c r="K969" s="55" t="s">
        <v>368</v>
      </c>
      <c r="L969" s="99"/>
      <c r="M969" s="112" t="s">
        <v>367</v>
      </c>
    </row>
    <row r="970" spans="1:13" ht="13.2" x14ac:dyDescent="0.2">
      <c r="A970" s="77"/>
      <c r="B970" s="113"/>
      <c r="C970" s="101"/>
      <c r="D970" s="133"/>
      <c r="E970" s="55"/>
      <c r="F970" s="99"/>
      <c r="G970" s="98"/>
      <c r="H970" s="113"/>
      <c r="I970" s="101" t="s">
        <v>369</v>
      </c>
      <c r="J970" s="133"/>
      <c r="K970" s="55" t="s">
        <v>368</v>
      </c>
      <c r="L970" s="99"/>
      <c r="M970" s="112" t="s">
        <v>367</v>
      </c>
    </row>
    <row r="971" spans="1:13" ht="13.8" thickBot="1" x14ac:dyDescent="0.25">
      <c r="A971" s="75"/>
      <c r="B971" s="111"/>
      <c r="C971" s="96"/>
      <c r="D971" s="131"/>
      <c r="E971" s="52"/>
      <c r="F971" s="94"/>
      <c r="G971" s="93"/>
      <c r="H971" s="111"/>
      <c r="I971" s="96" t="s">
        <v>366</v>
      </c>
      <c r="J971" s="131"/>
      <c r="K971" s="52" t="s">
        <v>365</v>
      </c>
      <c r="L971" s="94"/>
      <c r="M971" s="110" t="s">
        <v>364</v>
      </c>
    </row>
    <row r="972" spans="1:13" ht="15" thickBot="1" x14ac:dyDescent="0.25">
      <c r="A972" s="92" t="s">
        <v>363</v>
      </c>
      <c r="B972" s="91"/>
      <c r="C972" s="91"/>
      <c r="D972" s="91"/>
      <c r="E972" s="91"/>
      <c r="F972" s="89"/>
      <c r="G972" s="89"/>
      <c r="H972" s="90"/>
      <c r="I972" s="90"/>
      <c r="J972" s="90"/>
      <c r="K972" s="90"/>
      <c r="L972" s="89"/>
      <c r="M972" s="109"/>
    </row>
    <row r="973" spans="1:13" ht="13.2" x14ac:dyDescent="0.2">
      <c r="A973" s="108"/>
      <c r="B973" s="1063"/>
      <c r="C973" s="107"/>
      <c r="D973" s="139"/>
      <c r="E973" s="106"/>
      <c r="F973" s="105"/>
      <c r="G973" s="104"/>
      <c r="H973" s="1063" t="s">
        <v>362</v>
      </c>
      <c r="I973" s="103"/>
      <c r="J973" s="791"/>
      <c r="K973" s="72" t="s">
        <v>345</v>
      </c>
      <c r="L973" s="72"/>
      <c r="M973" s="35" t="s">
        <v>331</v>
      </c>
    </row>
    <row r="974" spans="1:13" ht="13.2" x14ac:dyDescent="0.2">
      <c r="A974" s="102"/>
      <c r="B974" s="1055"/>
      <c r="C974" s="101"/>
      <c r="D974" s="133"/>
      <c r="E974" s="100"/>
      <c r="F974" s="99"/>
      <c r="G974" s="98"/>
      <c r="H974" s="1056"/>
      <c r="I974" s="79"/>
      <c r="J974" s="792"/>
      <c r="K974" s="71" t="s">
        <v>342</v>
      </c>
      <c r="L974" s="71"/>
      <c r="M974" s="34" t="s">
        <v>352</v>
      </c>
    </row>
    <row r="975" spans="1:13" ht="13.2" x14ac:dyDescent="0.2">
      <c r="A975" s="102"/>
      <c r="B975" s="1055"/>
      <c r="C975" s="101"/>
      <c r="D975" s="133"/>
      <c r="E975" s="100"/>
      <c r="F975" s="99"/>
      <c r="G975" s="98"/>
      <c r="H975" s="1054" t="s">
        <v>361</v>
      </c>
      <c r="I975" s="78" t="s">
        <v>360</v>
      </c>
      <c r="J975" s="773"/>
      <c r="K975" s="62" t="s">
        <v>342</v>
      </c>
      <c r="L975" s="62"/>
      <c r="M975" s="57" t="s">
        <v>349</v>
      </c>
    </row>
    <row r="976" spans="1:13" ht="13.2" x14ac:dyDescent="0.2">
      <c r="A976" s="102"/>
      <c r="B976" s="1055"/>
      <c r="C976" s="101"/>
      <c r="D976" s="133"/>
      <c r="E976" s="100"/>
      <c r="F976" s="99"/>
      <c r="G976" s="98"/>
      <c r="H976" s="1055"/>
      <c r="I976" s="76" t="s">
        <v>359</v>
      </c>
      <c r="J976" s="774"/>
      <c r="K976" s="55" t="s">
        <v>345</v>
      </c>
      <c r="L976" s="55"/>
      <c r="M976" s="54" t="s">
        <v>354</v>
      </c>
    </row>
    <row r="977" spans="1:13" ht="13.2" x14ac:dyDescent="0.2">
      <c r="A977" s="102"/>
      <c r="B977" s="1055"/>
      <c r="C977" s="101"/>
      <c r="D977" s="133"/>
      <c r="E977" s="100"/>
      <c r="F977" s="99"/>
      <c r="G977" s="98"/>
      <c r="H977" s="1055"/>
      <c r="I977" s="76" t="s">
        <v>358</v>
      </c>
      <c r="J977" s="774"/>
      <c r="K977" s="55" t="s">
        <v>342</v>
      </c>
      <c r="L977" s="55"/>
      <c r="M977" s="54" t="s">
        <v>338</v>
      </c>
    </row>
    <row r="978" spans="1:13" ht="13.2" x14ac:dyDescent="0.2">
      <c r="A978" s="102"/>
      <c r="B978" s="1055"/>
      <c r="C978" s="101"/>
      <c r="D978" s="133"/>
      <c r="E978" s="100"/>
      <c r="F978" s="99"/>
      <c r="G978" s="98"/>
      <c r="H978" s="1055"/>
      <c r="I978" s="76" t="s">
        <v>357</v>
      </c>
      <c r="J978" s="774"/>
      <c r="K978" s="55" t="s">
        <v>342</v>
      </c>
      <c r="L978" s="55"/>
      <c r="M978" s="54" t="s">
        <v>352</v>
      </c>
    </row>
    <row r="979" spans="1:13" ht="13.2" x14ac:dyDescent="0.2">
      <c r="A979" s="102"/>
      <c r="B979" s="1055"/>
      <c r="C979" s="101"/>
      <c r="D979" s="133"/>
      <c r="E979" s="100"/>
      <c r="F979" s="99"/>
      <c r="G979" s="98"/>
      <c r="H979" s="1055"/>
      <c r="I979" s="76" t="s">
        <v>356</v>
      </c>
      <c r="J979" s="774"/>
      <c r="K979" s="55" t="s">
        <v>342</v>
      </c>
      <c r="L979" s="55"/>
      <c r="M979" s="54" t="s">
        <v>354</v>
      </c>
    </row>
    <row r="980" spans="1:13" ht="13.2" x14ac:dyDescent="0.2">
      <c r="A980" s="102"/>
      <c r="B980" s="1055"/>
      <c r="C980" s="101"/>
      <c r="D980" s="133"/>
      <c r="E980" s="100"/>
      <c r="F980" s="99"/>
      <c r="G980" s="98"/>
      <c r="H980" s="1055"/>
      <c r="I980" s="76" t="s">
        <v>355</v>
      </c>
      <c r="J980" s="774"/>
      <c r="K980" s="55" t="s">
        <v>345</v>
      </c>
      <c r="L980" s="55"/>
      <c r="M980" s="54" t="s">
        <v>354</v>
      </c>
    </row>
    <row r="981" spans="1:13" ht="13.2" x14ac:dyDescent="0.2">
      <c r="A981" s="102"/>
      <c r="B981" s="1055"/>
      <c r="C981" s="101"/>
      <c r="D981" s="133"/>
      <c r="E981" s="100"/>
      <c r="F981" s="99"/>
      <c r="G981" s="98"/>
      <c r="H981" s="1056"/>
      <c r="I981" s="79" t="s">
        <v>353</v>
      </c>
      <c r="J981" s="792"/>
      <c r="K981" s="71" t="s">
        <v>345</v>
      </c>
      <c r="L981" s="71"/>
      <c r="M981" s="34" t="s">
        <v>352</v>
      </c>
    </row>
    <row r="982" spans="1:13" ht="13.2" x14ac:dyDescent="0.2">
      <c r="A982" s="102"/>
      <c r="B982" s="1055"/>
      <c r="C982" s="101"/>
      <c r="D982" s="133"/>
      <c r="E982" s="100"/>
      <c r="F982" s="99"/>
      <c r="G982" s="98"/>
      <c r="H982" s="1054" t="s">
        <v>351</v>
      </c>
      <c r="I982" s="78" t="s">
        <v>350</v>
      </c>
      <c r="J982" s="773"/>
      <c r="K982" s="62" t="s">
        <v>345</v>
      </c>
      <c r="L982" s="62"/>
      <c r="M982" s="57" t="s">
        <v>349</v>
      </c>
    </row>
    <row r="983" spans="1:13" ht="13.2" x14ac:dyDescent="0.2">
      <c r="A983" s="102"/>
      <c r="B983" s="1055"/>
      <c r="C983" s="101"/>
      <c r="D983" s="133"/>
      <c r="E983" s="100"/>
      <c r="F983" s="99"/>
      <c r="G983" s="98"/>
      <c r="H983" s="1055"/>
      <c r="I983" s="76" t="s">
        <v>348</v>
      </c>
      <c r="J983" s="774"/>
      <c r="K983" s="55" t="s">
        <v>347</v>
      </c>
      <c r="L983" s="55"/>
      <c r="M983" s="54" t="s">
        <v>344</v>
      </c>
    </row>
    <row r="984" spans="1:13" ht="13.2" x14ac:dyDescent="0.2">
      <c r="A984" s="102"/>
      <c r="B984" s="1055"/>
      <c r="C984" s="101"/>
      <c r="D984" s="133"/>
      <c r="E984" s="100"/>
      <c r="F984" s="99"/>
      <c r="G984" s="98"/>
      <c r="H984" s="1055"/>
      <c r="I984" s="76" t="s">
        <v>346</v>
      </c>
      <c r="J984" s="774"/>
      <c r="K984" s="55" t="s">
        <v>345</v>
      </c>
      <c r="L984" s="55"/>
      <c r="M984" s="54" t="s">
        <v>344</v>
      </c>
    </row>
    <row r="985" spans="1:13" ht="13.2" x14ac:dyDescent="0.2">
      <c r="A985" s="102"/>
      <c r="B985" s="1055"/>
      <c r="C985" s="101"/>
      <c r="D985" s="133"/>
      <c r="E985" s="100"/>
      <c r="F985" s="99"/>
      <c r="G985" s="98"/>
      <c r="H985" s="1055"/>
      <c r="I985" s="76" t="s">
        <v>343</v>
      </c>
      <c r="J985" s="774"/>
      <c r="K985" s="55" t="s">
        <v>342</v>
      </c>
      <c r="L985" s="55"/>
      <c r="M985" s="54" t="s">
        <v>341</v>
      </c>
    </row>
    <row r="986" spans="1:13" ht="13.8" thickBot="1" x14ac:dyDescent="0.25">
      <c r="A986" s="97"/>
      <c r="B986" s="1057"/>
      <c r="C986" s="96"/>
      <c r="D986" s="131"/>
      <c r="E986" s="95"/>
      <c r="F986" s="94"/>
      <c r="G986" s="93"/>
      <c r="H986" s="1057"/>
      <c r="I986" s="74" t="s">
        <v>340</v>
      </c>
      <c r="J986" s="775"/>
      <c r="K986" s="52" t="s">
        <v>339</v>
      </c>
      <c r="L986" s="52"/>
      <c r="M986" s="47" t="s">
        <v>338</v>
      </c>
    </row>
    <row r="987" spans="1:13" ht="15" thickBot="1" x14ac:dyDescent="0.25">
      <c r="A987" s="92" t="s">
        <v>337</v>
      </c>
      <c r="B987" s="91"/>
      <c r="C987" s="90"/>
      <c r="D987" s="90"/>
      <c r="E987" s="90"/>
      <c r="F987" s="89"/>
      <c r="G987" s="89"/>
      <c r="H987" s="88"/>
      <c r="I987" s="88"/>
      <c r="J987" s="88"/>
      <c r="K987" s="88"/>
      <c r="L987" s="87"/>
      <c r="M987" s="86"/>
    </row>
    <row r="988" spans="1:13" ht="13.2" x14ac:dyDescent="0.2">
      <c r="A988" s="85"/>
      <c r="B988" s="1058" t="s">
        <v>336</v>
      </c>
      <c r="C988" s="38"/>
      <c r="D988" s="811"/>
      <c r="E988" s="37" t="s">
        <v>290</v>
      </c>
      <c r="F988" s="37">
        <v>261</v>
      </c>
      <c r="G988" s="39" t="s">
        <v>331</v>
      </c>
      <c r="H988" s="1052" t="s">
        <v>336</v>
      </c>
      <c r="I988" s="38"/>
      <c r="J988" s="811"/>
      <c r="K988" s="37" t="s">
        <v>290</v>
      </c>
      <c r="L988" s="37">
        <v>259</v>
      </c>
      <c r="M988" s="35" t="s">
        <v>331</v>
      </c>
    </row>
    <row r="989" spans="1:13" ht="13.2" x14ac:dyDescent="0.2">
      <c r="A989" s="77"/>
      <c r="B989" s="1041"/>
      <c r="C989" s="33"/>
      <c r="D989" s="812"/>
      <c r="E989" s="32" t="s">
        <v>335</v>
      </c>
      <c r="F989" s="32">
        <v>257</v>
      </c>
      <c r="G989" s="30" t="s">
        <v>266</v>
      </c>
      <c r="H989" s="1043"/>
      <c r="I989" s="33"/>
      <c r="J989" s="812"/>
      <c r="K989" s="32" t="s">
        <v>314</v>
      </c>
      <c r="L989" s="32">
        <v>256</v>
      </c>
      <c r="M989" s="54" t="s">
        <v>308</v>
      </c>
    </row>
    <row r="990" spans="1:13" ht="13.2" x14ac:dyDescent="0.2">
      <c r="A990" s="77"/>
      <c r="B990" s="1041"/>
      <c r="C990" s="33"/>
      <c r="D990" s="812"/>
      <c r="E990" s="32" t="s">
        <v>284</v>
      </c>
      <c r="F990" s="32">
        <v>255</v>
      </c>
      <c r="G990" s="30" t="s">
        <v>300</v>
      </c>
      <c r="H990" s="1043"/>
      <c r="I990" s="33"/>
      <c r="J990" s="812"/>
      <c r="K990" s="32" t="s">
        <v>281</v>
      </c>
      <c r="L990" s="32">
        <v>253</v>
      </c>
      <c r="M990" s="54" t="s">
        <v>303</v>
      </c>
    </row>
    <row r="991" spans="1:13" ht="13.2" x14ac:dyDescent="0.2">
      <c r="A991" s="77"/>
      <c r="B991" s="1059"/>
      <c r="C991" s="79"/>
      <c r="D991" s="792"/>
      <c r="E991" s="71" t="s">
        <v>316</v>
      </c>
      <c r="F991" s="26">
        <v>247</v>
      </c>
      <c r="G991" s="25" t="s">
        <v>264</v>
      </c>
      <c r="H991" s="1053"/>
      <c r="I991" s="28"/>
      <c r="J991" s="813"/>
      <c r="K991" s="27" t="s">
        <v>305</v>
      </c>
      <c r="L991" s="27">
        <v>251</v>
      </c>
      <c r="M991" s="34" t="s">
        <v>296</v>
      </c>
    </row>
    <row r="992" spans="1:13" ht="13.2" x14ac:dyDescent="0.2">
      <c r="A992" s="77"/>
      <c r="B992" s="1040" t="s">
        <v>333</v>
      </c>
      <c r="C992" s="83" t="s">
        <v>334</v>
      </c>
      <c r="D992" s="793"/>
      <c r="E992" s="82" t="s">
        <v>290</v>
      </c>
      <c r="F992" s="81">
        <v>258</v>
      </c>
      <c r="G992" s="84" t="s">
        <v>266</v>
      </c>
      <c r="H992" s="1051" t="s">
        <v>333</v>
      </c>
      <c r="I992" s="83" t="s">
        <v>332</v>
      </c>
      <c r="J992" s="793"/>
      <c r="K992" s="82" t="s">
        <v>314</v>
      </c>
      <c r="L992" s="81">
        <v>262</v>
      </c>
      <c r="M992" s="80" t="s">
        <v>331</v>
      </c>
    </row>
    <row r="993" spans="1:13" ht="13.2" x14ac:dyDescent="0.2">
      <c r="A993" s="77"/>
      <c r="B993" s="1041"/>
      <c r="C993" s="76" t="s">
        <v>330</v>
      </c>
      <c r="D993" s="774"/>
      <c r="E993" s="55" t="s">
        <v>290</v>
      </c>
      <c r="F993" s="31">
        <v>254</v>
      </c>
      <c r="G993" s="30" t="s">
        <v>329</v>
      </c>
      <c r="H993" s="1043"/>
      <c r="I993" s="76" t="s">
        <v>328</v>
      </c>
      <c r="J993" s="774"/>
      <c r="K993" s="55" t="s">
        <v>314</v>
      </c>
      <c r="L993" s="31">
        <v>257</v>
      </c>
      <c r="M993" s="54" t="s">
        <v>303</v>
      </c>
    </row>
    <row r="994" spans="1:13" ht="13.2" x14ac:dyDescent="0.2">
      <c r="A994" s="77"/>
      <c r="B994" s="1041"/>
      <c r="C994" s="76" t="s">
        <v>327</v>
      </c>
      <c r="D994" s="774"/>
      <c r="E994" s="55" t="s">
        <v>314</v>
      </c>
      <c r="F994" s="31">
        <v>250</v>
      </c>
      <c r="G994" s="30" t="s">
        <v>326</v>
      </c>
      <c r="H994" s="1043"/>
      <c r="I994" s="76" t="s">
        <v>325</v>
      </c>
      <c r="J994" s="774"/>
      <c r="K994" s="55" t="s">
        <v>290</v>
      </c>
      <c r="L994" s="31">
        <v>255</v>
      </c>
      <c r="M994" s="54" t="s">
        <v>300</v>
      </c>
    </row>
    <row r="995" spans="1:13" ht="13.2" x14ac:dyDescent="0.2">
      <c r="A995" s="77"/>
      <c r="B995" s="1041"/>
      <c r="C995" s="76" t="s">
        <v>324</v>
      </c>
      <c r="D995" s="774"/>
      <c r="E995" s="55" t="s">
        <v>319</v>
      </c>
      <c r="F995" s="31"/>
      <c r="G995" s="30" t="s">
        <v>283</v>
      </c>
      <c r="H995" s="1043"/>
      <c r="I995" s="76" t="s">
        <v>323</v>
      </c>
      <c r="J995" s="774"/>
      <c r="K995" s="55" t="s">
        <v>290</v>
      </c>
      <c r="L995" s="31"/>
      <c r="M995" s="54" t="s">
        <v>283</v>
      </c>
    </row>
    <row r="996" spans="1:13" ht="13.2" x14ac:dyDescent="0.2">
      <c r="A996" s="77"/>
      <c r="B996" s="1041"/>
      <c r="C996" s="76" t="s">
        <v>322</v>
      </c>
      <c r="D996" s="774"/>
      <c r="E996" s="55" t="s">
        <v>316</v>
      </c>
      <c r="F996" s="31"/>
      <c r="G996" s="30" t="s">
        <v>283</v>
      </c>
      <c r="H996" s="1043"/>
      <c r="I996" s="76" t="s">
        <v>321</v>
      </c>
      <c r="J996" s="774"/>
      <c r="K996" s="55" t="s">
        <v>290</v>
      </c>
      <c r="L996" s="31"/>
      <c r="M996" s="54" t="s">
        <v>283</v>
      </c>
    </row>
    <row r="997" spans="1:13" ht="13.2" x14ac:dyDescent="0.2">
      <c r="A997" s="77"/>
      <c r="B997" s="1041"/>
      <c r="C997" s="76" t="s">
        <v>320</v>
      </c>
      <c r="D997" s="774"/>
      <c r="E997" s="55" t="s">
        <v>319</v>
      </c>
      <c r="F997" s="31"/>
      <c r="G997" s="30" t="s">
        <v>283</v>
      </c>
      <c r="H997" s="1043"/>
      <c r="I997" s="76" t="s">
        <v>318</v>
      </c>
      <c r="J997" s="774"/>
      <c r="K997" s="55" t="s">
        <v>290</v>
      </c>
      <c r="L997" s="31"/>
      <c r="M997" s="54" t="s">
        <v>283</v>
      </c>
    </row>
    <row r="998" spans="1:13" ht="13.2" x14ac:dyDescent="0.2">
      <c r="A998" s="77"/>
      <c r="B998" s="1041"/>
      <c r="C998" s="76" t="s">
        <v>317</v>
      </c>
      <c r="D998" s="774"/>
      <c r="E998" s="55" t="s">
        <v>316</v>
      </c>
      <c r="F998" s="31"/>
      <c r="G998" s="30" t="s">
        <v>283</v>
      </c>
      <c r="H998" s="1043"/>
      <c r="I998" s="76" t="s">
        <v>315</v>
      </c>
      <c r="J998" s="774"/>
      <c r="K998" s="55" t="s">
        <v>314</v>
      </c>
      <c r="L998" s="31"/>
      <c r="M998" s="54" t="s">
        <v>283</v>
      </c>
    </row>
    <row r="999" spans="1:13" ht="13.2" x14ac:dyDescent="0.2">
      <c r="A999" s="77"/>
      <c r="B999" s="1059"/>
      <c r="C999" s="79" t="s">
        <v>313</v>
      </c>
      <c r="D999" s="792"/>
      <c r="E999" s="71" t="s">
        <v>284</v>
      </c>
      <c r="F999" s="26"/>
      <c r="G999" s="25" t="s">
        <v>283</v>
      </c>
      <c r="H999" s="1053"/>
      <c r="I999" s="79" t="s">
        <v>312</v>
      </c>
      <c r="J999" s="792"/>
      <c r="K999" s="71" t="s">
        <v>281</v>
      </c>
      <c r="L999" s="26"/>
      <c r="M999" s="34" t="s">
        <v>283</v>
      </c>
    </row>
    <row r="1000" spans="1:13" ht="13.2" x14ac:dyDescent="0.2">
      <c r="A1000" s="77"/>
      <c r="B1000" s="1040" t="s">
        <v>310</v>
      </c>
      <c r="C1000" s="78" t="s">
        <v>311</v>
      </c>
      <c r="D1000" s="773"/>
      <c r="E1000" s="62" t="s">
        <v>294</v>
      </c>
      <c r="F1000" s="58"/>
      <c r="G1000" s="61" t="s">
        <v>283</v>
      </c>
      <c r="H1000" s="1043" t="s">
        <v>310</v>
      </c>
      <c r="I1000" s="78" t="s">
        <v>309</v>
      </c>
      <c r="J1000" s="773"/>
      <c r="K1000" s="62" t="s">
        <v>290</v>
      </c>
      <c r="L1000" s="58">
        <v>258</v>
      </c>
      <c r="M1000" s="57" t="s">
        <v>308</v>
      </c>
    </row>
    <row r="1001" spans="1:13" ht="13.2" x14ac:dyDescent="0.2">
      <c r="A1001" s="77"/>
      <c r="B1001" s="1041"/>
      <c r="C1001" s="76" t="s">
        <v>307</v>
      </c>
      <c r="D1001" s="774"/>
      <c r="E1001" s="55" t="s">
        <v>306</v>
      </c>
      <c r="F1001" s="31"/>
      <c r="G1001" s="30" t="s">
        <v>283</v>
      </c>
      <c r="H1001" s="1043"/>
      <c r="I1001" s="76" t="s">
        <v>304</v>
      </c>
      <c r="J1001" s="774"/>
      <c r="K1001" s="55" t="s">
        <v>290</v>
      </c>
      <c r="L1001" s="31">
        <v>256</v>
      </c>
      <c r="M1001" s="54" t="s">
        <v>303</v>
      </c>
    </row>
    <row r="1002" spans="1:13" ht="13.2" x14ac:dyDescent="0.2">
      <c r="A1002" s="77"/>
      <c r="B1002" s="1041"/>
      <c r="C1002" s="76" t="s">
        <v>302</v>
      </c>
      <c r="D1002" s="774"/>
      <c r="E1002" s="55" t="s">
        <v>286</v>
      </c>
      <c r="F1002" s="31"/>
      <c r="G1002" s="30" t="s">
        <v>283</v>
      </c>
      <c r="H1002" s="1043"/>
      <c r="I1002" s="76" t="s">
        <v>301</v>
      </c>
      <c r="J1002" s="774"/>
      <c r="K1002" s="55" t="s">
        <v>281</v>
      </c>
      <c r="L1002" s="31">
        <v>256</v>
      </c>
      <c r="M1002" s="54" t="s">
        <v>300</v>
      </c>
    </row>
    <row r="1003" spans="1:13" ht="13.2" x14ac:dyDescent="0.2">
      <c r="A1003" s="77"/>
      <c r="B1003" s="1041"/>
      <c r="C1003" s="76" t="s">
        <v>299</v>
      </c>
      <c r="D1003" s="774"/>
      <c r="E1003" s="55" t="s">
        <v>298</v>
      </c>
      <c r="F1003" s="31"/>
      <c r="G1003" s="30" t="s">
        <v>283</v>
      </c>
      <c r="H1003" s="1043"/>
      <c r="I1003" s="76" t="s">
        <v>297</v>
      </c>
      <c r="J1003" s="774"/>
      <c r="K1003" s="55" t="s">
        <v>290</v>
      </c>
      <c r="L1003" s="31">
        <v>256</v>
      </c>
      <c r="M1003" s="54" t="s">
        <v>296</v>
      </c>
    </row>
    <row r="1004" spans="1:13" ht="13.2" x14ac:dyDescent="0.2">
      <c r="A1004" s="77"/>
      <c r="B1004" s="1041"/>
      <c r="C1004" s="76" t="s">
        <v>295</v>
      </c>
      <c r="D1004" s="774"/>
      <c r="E1004" s="55" t="s">
        <v>294</v>
      </c>
      <c r="F1004" s="31"/>
      <c r="G1004" s="30" t="s">
        <v>283</v>
      </c>
      <c r="H1004" s="1043"/>
      <c r="I1004" s="76" t="s">
        <v>293</v>
      </c>
      <c r="J1004" s="774"/>
      <c r="K1004" s="55" t="s">
        <v>284</v>
      </c>
      <c r="L1004" s="31"/>
      <c r="M1004" s="54" t="s">
        <v>283</v>
      </c>
    </row>
    <row r="1005" spans="1:13" ht="13.2" x14ac:dyDescent="0.2">
      <c r="A1005" s="77"/>
      <c r="B1005" s="1041"/>
      <c r="C1005" s="76" t="s">
        <v>292</v>
      </c>
      <c r="D1005" s="774"/>
      <c r="E1005" s="55" t="s">
        <v>284</v>
      </c>
      <c r="F1005" s="31"/>
      <c r="G1005" s="30" t="s">
        <v>283</v>
      </c>
      <c r="H1005" s="1043"/>
      <c r="I1005" s="76" t="s">
        <v>291</v>
      </c>
      <c r="J1005" s="774"/>
      <c r="K1005" s="55" t="s">
        <v>290</v>
      </c>
      <c r="L1005" s="31"/>
      <c r="M1005" s="54" t="s">
        <v>283</v>
      </c>
    </row>
    <row r="1006" spans="1:13" ht="13.2" x14ac:dyDescent="0.2">
      <c r="A1006" s="77"/>
      <c r="B1006" s="1041"/>
      <c r="C1006" s="76" t="s">
        <v>289</v>
      </c>
      <c r="D1006" s="774"/>
      <c r="E1006" s="55" t="s">
        <v>288</v>
      </c>
      <c r="F1006" s="31"/>
      <c r="G1006" s="30" t="s">
        <v>283</v>
      </c>
      <c r="H1006" s="1043"/>
      <c r="I1006" s="76" t="s">
        <v>287</v>
      </c>
      <c r="J1006" s="774"/>
      <c r="K1006" s="55" t="s">
        <v>286</v>
      </c>
      <c r="L1006" s="31"/>
      <c r="M1006" s="54" t="s">
        <v>283</v>
      </c>
    </row>
    <row r="1007" spans="1:13" ht="13.8" thickBot="1" x14ac:dyDescent="0.25">
      <c r="A1007" s="75"/>
      <c r="B1007" s="1042"/>
      <c r="C1007" s="74" t="s">
        <v>285</v>
      </c>
      <c r="D1007" s="775"/>
      <c r="E1007" s="52" t="s">
        <v>284</v>
      </c>
      <c r="F1007" s="48"/>
      <c r="G1007" s="51" t="s">
        <v>283</v>
      </c>
      <c r="H1007" s="1044"/>
      <c r="I1007" s="74" t="s">
        <v>282</v>
      </c>
      <c r="J1007" s="775"/>
      <c r="K1007" s="52" t="s">
        <v>281</v>
      </c>
      <c r="L1007" s="48"/>
      <c r="M1007" s="47" t="s">
        <v>280</v>
      </c>
    </row>
    <row r="1008" spans="1:13" ht="15" thickBot="1" x14ac:dyDescent="0.25">
      <c r="A1008" s="46" t="s">
        <v>279</v>
      </c>
      <c r="B1008" s="45"/>
      <c r="C1008" s="45"/>
      <c r="D1008" s="45"/>
      <c r="E1008" s="43"/>
      <c r="F1008" s="42"/>
      <c r="G1008" s="42"/>
      <c r="H1008" s="43"/>
      <c r="I1008" s="44"/>
      <c r="J1008" s="44"/>
      <c r="K1008" s="73"/>
      <c r="L1008" s="42"/>
      <c r="M1008" s="41"/>
    </row>
    <row r="1009" spans="1:13" ht="13.2" x14ac:dyDescent="0.2">
      <c r="A1009" s="56"/>
      <c r="B1009" s="1035" t="s">
        <v>278</v>
      </c>
      <c r="C1009" s="38"/>
      <c r="D1009" s="811"/>
      <c r="E1009" s="72" t="s">
        <v>269</v>
      </c>
      <c r="F1009" s="36"/>
      <c r="G1009" s="39" t="s">
        <v>254</v>
      </c>
      <c r="H1009" s="1052" t="s">
        <v>278</v>
      </c>
      <c r="I1009" s="38"/>
      <c r="J1009" s="811"/>
      <c r="K1009" s="37" t="s">
        <v>269</v>
      </c>
      <c r="L1009" s="36"/>
      <c r="M1009" s="35" t="s">
        <v>277</v>
      </c>
    </row>
    <row r="1010" spans="1:13" ht="13.2" x14ac:dyDescent="0.2">
      <c r="A1010" s="56"/>
      <c r="B1010" s="1036"/>
      <c r="C1010" s="33"/>
      <c r="D1010" s="812"/>
      <c r="E1010" s="55" t="s">
        <v>243</v>
      </c>
      <c r="F1010" s="31"/>
      <c r="G1010" s="30" t="s">
        <v>276</v>
      </c>
      <c r="H1010" s="1043"/>
      <c r="I1010" s="33"/>
      <c r="J1010" s="812"/>
      <c r="K1010" s="32" t="s">
        <v>243</v>
      </c>
      <c r="L1010" s="31"/>
      <c r="M1010" s="54" t="s">
        <v>271</v>
      </c>
    </row>
    <row r="1011" spans="1:13" ht="13.2" x14ac:dyDescent="0.2">
      <c r="A1011" s="56"/>
      <c r="B1011" s="1037"/>
      <c r="C1011" s="28"/>
      <c r="D1011" s="813"/>
      <c r="E1011" s="71" t="s">
        <v>265</v>
      </c>
      <c r="F1011" s="26"/>
      <c r="G1011" s="25" t="s">
        <v>275</v>
      </c>
      <c r="H1011" s="1053"/>
      <c r="I1011" s="28"/>
      <c r="J1011" s="813"/>
      <c r="K1011" s="27"/>
      <c r="L1011" s="26"/>
      <c r="M1011" s="34"/>
    </row>
    <row r="1012" spans="1:13" ht="13.2" x14ac:dyDescent="0.2">
      <c r="A1012" s="56"/>
      <c r="B1012" s="70" t="s">
        <v>273</v>
      </c>
      <c r="C1012" s="66"/>
      <c r="D1012" s="814"/>
      <c r="E1012" s="69" t="s">
        <v>269</v>
      </c>
      <c r="F1012" s="64"/>
      <c r="G1012" s="68" t="s">
        <v>274</v>
      </c>
      <c r="H1012" s="67" t="s">
        <v>273</v>
      </c>
      <c r="I1012" s="66"/>
      <c r="J1012" s="814"/>
      <c r="K1012" s="65" t="s">
        <v>272</v>
      </c>
      <c r="L1012" s="64"/>
      <c r="M1012" s="63"/>
    </row>
    <row r="1013" spans="1:13" ht="13.2" x14ac:dyDescent="0.2">
      <c r="A1013" s="56"/>
      <c r="B1013" s="1049" t="s">
        <v>270</v>
      </c>
      <c r="C1013" s="60"/>
      <c r="D1013" s="815"/>
      <c r="E1013" s="62" t="s">
        <v>269</v>
      </c>
      <c r="F1013" s="58"/>
      <c r="G1013" s="61" t="s">
        <v>271</v>
      </c>
      <c r="H1013" s="1051" t="s">
        <v>270</v>
      </c>
      <c r="I1013" s="60"/>
      <c r="J1013" s="815"/>
      <c r="K1013" s="59" t="s">
        <v>269</v>
      </c>
      <c r="L1013" s="58"/>
      <c r="M1013" s="57" t="s">
        <v>254</v>
      </c>
    </row>
    <row r="1014" spans="1:13" ht="13.2" x14ac:dyDescent="0.2">
      <c r="A1014" s="56"/>
      <c r="B1014" s="1036"/>
      <c r="C1014" s="33"/>
      <c r="D1014" s="812"/>
      <c r="E1014" s="55" t="s">
        <v>268</v>
      </c>
      <c r="F1014" s="31"/>
      <c r="G1014" s="30" t="s">
        <v>267</v>
      </c>
      <c r="H1014" s="1043"/>
      <c r="I1014" s="33"/>
      <c r="J1014" s="812"/>
      <c r="K1014" s="32" t="s">
        <v>243</v>
      </c>
      <c r="L1014" s="31"/>
      <c r="M1014" s="54" t="s">
        <v>266</v>
      </c>
    </row>
    <row r="1015" spans="1:13" ht="13.8" thickBot="1" x14ac:dyDescent="0.25">
      <c r="A1015" s="53"/>
      <c r="B1015" s="1050"/>
      <c r="C1015" s="50"/>
      <c r="D1015" s="816"/>
      <c r="E1015" s="52" t="s">
        <v>265</v>
      </c>
      <c r="F1015" s="48"/>
      <c r="G1015" s="51" t="s">
        <v>264</v>
      </c>
      <c r="H1015" s="1044"/>
      <c r="I1015" s="50"/>
      <c r="J1015" s="816"/>
      <c r="K1015" s="49"/>
      <c r="L1015" s="48"/>
      <c r="M1015" s="47"/>
    </row>
    <row r="1016" spans="1:13" ht="15" thickBot="1" x14ac:dyDescent="0.25">
      <c r="A1016" s="46" t="s">
        <v>263</v>
      </c>
      <c r="B1016" s="45"/>
      <c r="C1016" s="45"/>
      <c r="D1016" s="45"/>
      <c r="E1016" s="43"/>
      <c r="F1016" s="42"/>
      <c r="G1016" s="42"/>
      <c r="H1016" s="43"/>
      <c r="I1016" s="44"/>
      <c r="J1016" s="44"/>
      <c r="K1016" s="43"/>
      <c r="L1016" s="42"/>
      <c r="M1016" s="41"/>
    </row>
    <row r="1017" spans="1:13" x14ac:dyDescent="0.2">
      <c r="A1017" s="40"/>
      <c r="B1017" s="1035" t="s">
        <v>262</v>
      </c>
      <c r="C1017" s="38" t="s">
        <v>261</v>
      </c>
      <c r="D1017" s="811"/>
      <c r="E1017" s="37" t="s">
        <v>238</v>
      </c>
      <c r="F1017" s="36" t="s">
        <v>260</v>
      </c>
      <c r="G1017" s="39" t="s">
        <v>259</v>
      </c>
      <c r="H1017" s="1038" t="s">
        <v>258</v>
      </c>
      <c r="I1017" s="38" t="s">
        <v>257</v>
      </c>
      <c r="J1017" s="811"/>
      <c r="K1017" s="37" t="s">
        <v>256</v>
      </c>
      <c r="L1017" s="36" t="s">
        <v>255</v>
      </c>
      <c r="M1017" s="35" t="s">
        <v>254</v>
      </c>
    </row>
    <row r="1018" spans="1:13" x14ac:dyDescent="0.2">
      <c r="A1018" s="29"/>
      <c r="B1018" s="1036"/>
      <c r="C1018" s="33" t="s">
        <v>253</v>
      </c>
      <c r="D1018" s="812"/>
      <c r="E1018" s="32" t="s">
        <v>238</v>
      </c>
      <c r="F1018" s="31" t="s">
        <v>252</v>
      </c>
      <c r="G1018" s="30" t="s">
        <v>251</v>
      </c>
      <c r="H1018" s="1039"/>
      <c r="I1018" s="28" t="s">
        <v>250</v>
      </c>
      <c r="J1018" s="813"/>
      <c r="K1018" s="27" t="s">
        <v>249</v>
      </c>
      <c r="L1018" s="26" t="s">
        <v>248</v>
      </c>
      <c r="M1018" s="34" t="s">
        <v>241</v>
      </c>
    </row>
    <row r="1019" spans="1:13" x14ac:dyDescent="0.2">
      <c r="A1019" s="29"/>
      <c r="B1019" s="1036"/>
      <c r="C1019" s="33" t="s">
        <v>247</v>
      </c>
      <c r="D1019" s="812"/>
      <c r="E1019" s="32" t="s">
        <v>246</v>
      </c>
      <c r="F1019" s="31" t="s">
        <v>245</v>
      </c>
      <c r="G1019" s="30" t="s">
        <v>241</v>
      </c>
      <c r="H1019" s="1045"/>
      <c r="I1019" s="1045"/>
      <c r="J1019" s="1045"/>
      <c r="K1019" s="1045"/>
      <c r="L1019" s="1045"/>
      <c r="M1019" s="1046"/>
    </row>
    <row r="1020" spans="1:13" x14ac:dyDescent="0.2">
      <c r="A1020" s="29"/>
      <c r="B1020" s="1037"/>
      <c r="C1020" s="28" t="s">
        <v>244</v>
      </c>
      <c r="D1020" s="813"/>
      <c r="E1020" s="27" t="s">
        <v>243</v>
      </c>
      <c r="F1020" s="26" t="s">
        <v>242</v>
      </c>
      <c r="G1020" s="25" t="s">
        <v>241</v>
      </c>
      <c r="H1020" s="1045"/>
      <c r="I1020" s="1045"/>
      <c r="J1020" s="1045"/>
      <c r="K1020" s="1045"/>
      <c r="L1020" s="1045"/>
      <c r="M1020" s="1046"/>
    </row>
    <row r="1021" spans="1:13" ht="15" thickBot="1" x14ac:dyDescent="0.25">
      <c r="A1021" s="24"/>
      <c r="B1021" s="23" t="s">
        <v>240</v>
      </c>
      <c r="C1021" s="22" t="s">
        <v>239</v>
      </c>
      <c r="D1021" s="817"/>
      <c r="E1021" s="21" t="s">
        <v>238</v>
      </c>
      <c r="F1021" s="20" t="s">
        <v>237</v>
      </c>
      <c r="G1021" s="19" t="s">
        <v>236</v>
      </c>
      <c r="H1021" s="1047"/>
      <c r="I1021" s="1047"/>
      <c r="J1021" s="1047"/>
      <c r="K1021" s="1047"/>
      <c r="L1021" s="1047"/>
      <c r="M1021" s="1048"/>
    </row>
  </sheetData>
  <mergeCells count="62">
    <mergeCell ref="B273:B276"/>
    <mergeCell ref="H273:H276"/>
    <mergeCell ref="A1:M1"/>
    <mergeCell ref="A2:M2"/>
    <mergeCell ref="A4:B5"/>
    <mergeCell ref="C4:G4"/>
    <mergeCell ref="H4:M4"/>
    <mergeCell ref="B277:B280"/>
    <mergeCell ref="H277:H280"/>
    <mergeCell ref="C495:G495"/>
    <mergeCell ref="E709:E712"/>
    <mergeCell ref="G709:G712"/>
    <mergeCell ref="H696:M699"/>
    <mergeCell ref="H701:M707"/>
    <mergeCell ref="B513:G524"/>
    <mergeCell ref="H475:M480"/>
    <mergeCell ref="K709:K712"/>
    <mergeCell ref="M709:M712"/>
    <mergeCell ref="B787:B789"/>
    <mergeCell ref="G793:G798"/>
    <mergeCell ref="M793:M798"/>
    <mergeCell ref="H786:H787"/>
    <mergeCell ref="E845:E847"/>
    <mergeCell ref="E848:E851"/>
    <mergeCell ref="E852:E855"/>
    <mergeCell ref="B973:B974"/>
    <mergeCell ref="H805:M817"/>
    <mergeCell ref="H836:M838"/>
    <mergeCell ref="H973:H974"/>
    <mergeCell ref="A835:M835"/>
    <mergeCell ref="E839:E841"/>
    <mergeCell ref="E842:E844"/>
    <mergeCell ref="H975:H981"/>
    <mergeCell ref="H982:H986"/>
    <mergeCell ref="B988:B991"/>
    <mergeCell ref="H988:H991"/>
    <mergeCell ref="B992:B999"/>
    <mergeCell ref="H992:H999"/>
    <mergeCell ref="B975:B981"/>
    <mergeCell ref="B982:B986"/>
    <mergeCell ref="B1017:B1020"/>
    <mergeCell ref="H1017:H1018"/>
    <mergeCell ref="B1000:B1007"/>
    <mergeCell ref="H1000:H1007"/>
    <mergeCell ref="B1009:B1011"/>
    <mergeCell ref="H1019:M1021"/>
    <mergeCell ref="B1013:B1015"/>
    <mergeCell ref="H1013:H1015"/>
    <mergeCell ref="H1009:H1011"/>
    <mergeCell ref="H783:H784"/>
    <mergeCell ref="E717:E720"/>
    <mergeCell ref="G717:G720"/>
    <mergeCell ref="K717:K720"/>
    <mergeCell ref="M717:M720"/>
    <mergeCell ref="E713:E716"/>
    <mergeCell ref="G713:G716"/>
    <mergeCell ref="K713:K716"/>
    <mergeCell ref="M713:M716"/>
    <mergeCell ref="E721:E724"/>
    <mergeCell ref="G721:G724"/>
    <mergeCell ref="K721:K724"/>
    <mergeCell ref="M721:M724"/>
  </mergeCells>
  <phoneticPr fontId="26"/>
  <printOptions horizontalCentered="1"/>
  <pageMargins left="0.25" right="0.25" top="0.75" bottom="0.75" header="0.3" footer="0.3"/>
  <pageSetup paperSize="9" scale="51" fitToHeight="0" orientation="portrait" r:id="rId1"/>
  <headerFooter>
    <oddFooter>&amp;C関東 &amp;P/&amp;N</oddFooter>
  </headerFooter>
  <rowBreaks count="10" manualBreakCount="10">
    <brk id="76" max="10" man="1"/>
    <brk id="149" max="10" man="1"/>
    <brk id="225" max="10" man="1"/>
    <brk id="302" max="10" man="1"/>
    <brk id="489" max="10" man="1"/>
    <brk id="573" max="10" man="1"/>
    <brk id="664" max="10" man="1"/>
    <brk id="747" max="10" man="1"/>
    <brk id="833" max="10" man="1"/>
    <brk id="92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1検索方法</vt:lpstr>
      <vt:lpstr>学校番号検索用</vt:lpstr>
      <vt:lpstr>★関東結果入力シート★</vt:lpstr>
      <vt:lpstr>【サンプル】Ｒ1　関東結果見本</vt:lpstr>
      <vt:lpstr>'【サンプル】Ｒ1　関東結果見本'!Print_Area</vt:lpstr>
      <vt:lpstr>学校番号検索用!Print_Area</vt:lpstr>
      <vt:lpstr>学校番号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tsutsui</dc:creator>
  <cp:lastModifiedBy>saito kotairen</cp:lastModifiedBy>
  <cp:lastPrinted>2011-03-02T00:53:47Z</cp:lastPrinted>
  <dcterms:created xsi:type="dcterms:W3CDTF">2006-04-11T13:20:59Z</dcterms:created>
  <dcterms:modified xsi:type="dcterms:W3CDTF">2020-02-28T06:58:53Z</dcterms:modified>
</cp:coreProperties>
</file>